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32" tabRatio="753" activeTab="0"/>
  </bookViews>
  <sheets>
    <sheet name="4254- CLEAN" sheetId="1" r:id="rId1"/>
    <sheet name="4254 Template" sheetId="2" r:id="rId2"/>
    <sheet name="4254 Srs- CLEAN" sheetId="3" r:id="rId3"/>
    <sheet name="4254 Seniors Template" sheetId="4" r:id="rId4"/>
  </sheets>
  <definedNames>
    <definedName name="_xlnm._FilterDatabase" localSheetId="2" hidden="1">'4254 Srs- CLEAN'!$A$1:$G$123</definedName>
  </definedNames>
  <calcPr fullCalcOnLoad="1"/>
</workbook>
</file>

<file path=xl/sharedStrings.xml><?xml version="1.0" encoding="utf-8"?>
<sst xmlns="http://schemas.openxmlformats.org/spreadsheetml/2006/main" count="1363" uniqueCount="250">
  <si>
    <t>Field Name</t>
  </si>
  <si>
    <t>Length</t>
  </si>
  <si>
    <t>Type</t>
  </si>
  <si>
    <t>Req'd</t>
  </si>
  <si>
    <t>Valid Values</t>
  </si>
  <si>
    <t>Column</t>
  </si>
  <si>
    <t>Field Validation</t>
  </si>
  <si>
    <t>Asset Sequence Number</t>
  </si>
  <si>
    <t>Fiscal Year</t>
  </si>
  <si>
    <t>Fiscal Quarter</t>
  </si>
  <si>
    <t>Core Attributes</t>
  </si>
  <si>
    <t>String</t>
  </si>
  <si>
    <t>Y</t>
  </si>
  <si>
    <t>Numeric</t>
  </si>
  <si>
    <t>1 to 3</t>
  </si>
  <si>
    <t>Date</t>
  </si>
  <si>
    <t>N</t>
  </si>
  <si>
    <t>1 to 40</t>
  </si>
  <si>
    <t>Not empty</t>
  </si>
  <si>
    <t>ccyy</t>
  </si>
  <si>
    <t>0 to 13</t>
  </si>
  <si>
    <t>Statement Type</t>
  </si>
  <si>
    <t>Questions and Comments</t>
  </si>
  <si>
    <t>State License Indicator</t>
  </si>
  <si>
    <t>State License Expiration Date</t>
  </si>
  <si>
    <t>State License Survey Date</t>
  </si>
  <si>
    <t>Survey Deficiencies Indicator</t>
  </si>
  <si>
    <t>Deficiencies Correction Indicator</t>
  </si>
  <si>
    <t>Suspended Indicator</t>
  </si>
  <si>
    <t>Indep/Congreg Unit Mix</t>
  </si>
  <si>
    <t>Assisted Living Unit Mix</t>
  </si>
  <si>
    <t>0,1,2</t>
  </si>
  <si>
    <t>0 = NO, 1 = YES, 2 = Not Entered</t>
  </si>
  <si>
    <t>0 to 7</t>
  </si>
  <si>
    <t>Integer</t>
  </si>
  <si>
    <t>0 &lt;= x &lt; 9999999</t>
  </si>
  <si>
    <t>Prefixed zeros are mandatory</t>
  </si>
  <si>
    <t>001-999 and combined with FM loan number must be valid</t>
  </si>
  <si>
    <t>Value must be contained within " "</t>
  </si>
  <si>
    <t>Y*</t>
  </si>
  <si>
    <t>Do Operating Leases Exist</t>
  </si>
  <si>
    <t>0 to 1</t>
  </si>
  <si>
    <t>0 &lt;= x &lt;= 100</t>
  </si>
  <si>
    <t>Waiver Request</t>
  </si>
  <si>
    <t>Waiver Reason</t>
  </si>
  <si>
    <t>Waiver Comments</t>
  </si>
  <si>
    <t>1,2,3,4,5,6,7,8,9</t>
  </si>
  <si>
    <t>Financial Statement Period Start Date</t>
  </si>
  <si>
    <t>Financial Statement Period End Date</t>
  </si>
  <si>
    <t>Populate numeric and “/” date characters
Leading 0 for month and day positions may or may not be provided</t>
  </si>
  <si>
    <t>Operator Name</t>
  </si>
  <si>
    <t>0 to 100</t>
  </si>
  <si>
    <t>mm/dd/ccyy</t>
  </si>
  <si>
    <t>Populate numeric and “/” date characters
Leading 0 for month and day positions may or may not be provided
Below validation is in place:
Financial Statement Period End Date must equal workitem's Reporting Period End Date</t>
  </si>
  <si>
    <t>0,1</t>
  </si>
  <si>
    <t xml:space="preserve">0= NO, 1= YES. </t>
  </si>
  <si>
    <t>0= NO, 1= YES. 
*= Required for Annual Operating Statements only</t>
  </si>
  <si>
    <t>0= NO, 1= YES. 
*= Required for Senior Annual Operating Statements only</t>
  </si>
  <si>
    <t>10 to 11</t>
  </si>
  <si>
    <t>Energy Use Intensity*</t>
  </si>
  <si>
    <t>1 &lt;= x &lt; = 999</t>
  </si>
  <si>
    <t>1 &lt;= x &lt; = 100</t>
  </si>
  <si>
    <t>Energy Use Intensity</t>
  </si>
  <si>
    <t>Energy Metrics</t>
  </si>
  <si>
    <t>N**</t>
  </si>
  <si>
    <r>
      <t>ENERGY STAR</t>
    </r>
    <r>
      <rPr>
        <sz val="8"/>
        <rFont val="Calibri"/>
        <family val="2"/>
      </rPr>
      <t>®</t>
    </r>
    <r>
      <rPr>
        <sz val="8"/>
        <rFont val="Arial"/>
        <family val="2"/>
      </rPr>
      <t xml:space="preserve"> Score</t>
    </r>
  </si>
  <si>
    <r>
      <t>EUI / ENERGY STAR</t>
    </r>
    <r>
      <rPr>
        <sz val="8"/>
        <rFont val="Calibri"/>
        <family val="2"/>
      </rPr>
      <t>®</t>
    </r>
    <r>
      <rPr>
        <sz val="8"/>
        <rFont val="Arial"/>
        <family val="2"/>
      </rPr>
      <t xml:space="preserve"> Score As of Date</t>
    </r>
  </si>
  <si>
    <t>Portfolio Manager ID*</t>
  </si>
  <si>
    <t>Portfolio Manager ID</t>
  </si>
  <si>
    <t>Lender/Servicer Loan Number</t>
  </si>
  <si>
    <t>Lender/Servicer Contact Phone</t>
  </si>
  <si>
    <t>Lender/Servicer Contact E-mail</t>
  </si>
  <si>
    <t>Fannie Mae Loan Number</t>
  </si>
  <si>
    <r>
      <t>Numeric characters only; no spaces or special characters, e.g. (, ), -</t>
    </r>
    <r>
      <rPr>
        <sz val="9"/>
        <color indexed="10"/>
        <rFont val="Arial"/>
        <family val="2"/>
      </rPr>
      <t xml:space="preserve"> </t>
    </r>
  </si>
  <si>
    <r>
      <t>EUI / ENERGY STAR</t>
    </r>
    <r>
      <rPr>
        <vertAlign val="superscript"/>
        <sz val="9"/>
        <rFont val="Arial"/>
        <family val="2"/>
      </rPr>
      <t>®</t>
    </r>
    <r>
      <rPr>
        <sz val="9"/>
        <rFont val="Arial"/>
        <family val="2"/>
      </rPr>
      <t xml:space="preserve"> Score As of Date*</t>
    </r>
  </si>
  <si>
    <t>Lender/Servicer Contact First Name</t>
  </si>
  <si>
    <t>Lender/Servicer Contact Last Name</t>
  </si>
  <si>
    <t>Borrower Income</t>
  </si>
  <si>
    <t>Borrower Expense</t>
  </si>
  <si>
    <t>Borrower: Gross Potential Rent</t>
  </si>
  <si>
    <t>Borrower: Less Vacancy Loss</t>
  </si>
  <si>
    <t>Borrower: Less Bad Debt</t>
  </si>
  <si>
    <t>Borrower: Less Concessions</t>
  </si>
  <si>
    <t>Borrower: Laundry/Vending Income</t>
  </si>
  <si>
    <t>Borrower: Parking Income</t>
  </si>
  <si>
    <t>Borrower: Commercial Income</t>
  </si>
  <si>
    <t>Borrower: Other Income</t>
  </si>
  <si>
    <t>Borrower: Management Fees</t>
  </si>
  <si>
    <t>Borrower: General &amp; Administrative</t>
  </si>
  <si>
    <t>Borrower: Payroll &amp; Benefits</t>
  </si>
  <si>
    <t xml:space="preserve">Borrower: Utilities </t>
  </si>
  <si>
    <t>Borrower: Water &amp; Sewer</t>
  </si>
  <si>
    <t>Borrower: Advertising &amp; Marketing</t>
  </si>
  <si>
    <t>Borrower: Professional Fees</t>
  </si>
  <si>
    <t>Borrower: Ground Rent</t>
  </si>
  <si>
    <t>Borrower: Repairs &amp; Maintenance</t>
  </si>
  <si>
    <t>Borrower: Property Insurance</t>
  </si>
  <si>
    <t>Borrower: Real Estate Taxes</t>
  </si>
  <si>
    <t>Borrower: Other Expenses</t>
  </si>
  <si>
    <t>Borrower: Extraordinary Capital Expenditures</t>
  </si>
  <si>
    <t>Borrower Cash Flow Analysis</t>
  </si>
  <si>
    <t>Borrower: Beginning Balance</t>
  </si>
  <si>
    <t>Borrower: Less Expenditures</t>
  </si>
  <si>
    <t>Borrower: Plus Additions</t>
  </si>
  <si>
    <t>Normalized Income</t>
  </si>
  <si>
    <t>Normalized: Gross Potential Rent</t>
  </si>
  <si>
    <t>Normalized: Less Vacancy Loss</t>
  </si>
  <si>
    <t>Normalized: Less Bad Debt</t>
  </si>
  <si>
    <t>Normalized: Less Concessions</t>
  </si>
  <si>
    <t>Normalized: Laundry/Vending Income</t>
  </si>
  <si>
    <t>Normalized: Parking Income</t>
  </si>
  <si>
    <t>Normalized: Commercial Income</t>
  </si>
  <si>
    <t>Normalized: Other Income</t>
  </si>
  <si>
    <t>Normalized Expense</t>
  </si>
  <si>
    <t>Normalized: Management Fees</t>
  </si>
  <si>
    <t>Normalized: General &amp; Administrative</t>
  </si>
  <si>
    <t>Normalized: Payroll &amp; Benefits</t>
  </si>
  <si>
    <t xml:space="preserve">Normalized: Utilities </t>
  </si>
  <si>
    <t>Normalized: Water &amp; Sewer</t>
  </si>
  <si>
    <t>Normalized: Advertising &amp; Marketing</t>
  </si>
  <si>
    <t>Normalized: Professional Fees</t>
  </si>
  <si>
    <t>Normalized: Ground Rent</t>
  </si>
  <si>
    <t>Normalized: Repairs &amp; Maintenance</t>
  </si>
  <si>
    <t>Normalized: Property Insurance</t>
  </si>
  <si>
    <t>Normalized: Real Estate Taxes</t>
  </si>
  <si>
    <t>Normalized: Is this property tax exempt?</t>
  </si>
  <si>
    <t>Normalized: Other Expenses</t>
  </si>
  <si>
    <t>Normalized Cash Flow Analysis</t>
  </si>
  <si>
    <t>Normalized: Beginning Balance</t>
  </si>
  <si>
    <t>Normalized: Less Expenditures</t>
  </si>
  <si>
    <t>Normalized: Plus Additions</t>
  </si>
  <si>
    <t>Borrower: Utilities</t>
  </si>
  <si>
    <t>Normalized: Utilities</t>
  </si>
  <si>
    <t>Lender/Servicer Contact Phone Number</t>
  </si>
  <si>
    <t>Borrower: Medicare/Medicaid</t>
  </si>
  <si>
    <t>Borrower: Nursing/Medical Income</t>
  </si>
  <si>
    <t>Borrower: Meals Income</t>
  </si>
  <si>
    <t>Borrower: Second Resident Income</t>
  </si>
  <si>
    <t>Borrower: Meal Expense</t>
  </si>
  <si>
    <t>Borrower: Water and Sewer</t>
  </si>
  <si>
    <t>Borrower: Room Expense - Housekeeping</t>
  </si>
  <si>
    <t>Borrower: Operating Lease</t>
  </si>
  <si>
    <t>Normalized: Medicare/Medicaid</t>
  </si>
  <si>
    <t>Normalized: Nursing/Medical Income</t>
  </si>
  <si>
    <t>Normalized: Meals Income</t>
  </si>
  <si>
    <t>Normalized: Second Resident Income</t>
  </si>
  <si>
    <t>Normalized: Meal Expense</t>
  </si>
  <si>
    <t>Normalized: Water and Sewer</t>
  </si>
  <si>
    <t>Normalized: Room Expense - Housekeeping</t>
  </si>
  <si>
    <t>Normalized: Operating Lease</t>
  </si>
  <si>
    <t>Questions &amp; Comments</t>
  </si>
  <si>
    <t>Financial Statement Details</t>
  </si>
  <si>
    <t>0 to 6000</t>
  </si>
  <si>
    <t>0 to 40</t>
  </si>
  <si>
    <t>1 to 13</t>
  </si>
  <si>
    <t>0 to 15</t>
  </si>
  <si>
    <t>0 to 3</t>
  </si>
  <si>
    <t>0, 8, or 10</t>
  </si>
  <si>
    <t>8 or 10</t>
  </si>
  <si>
    <t>Borrower: Private Pay</t>
  </si>
  <si>
    <t>Normalized: Private Pay</t>
  </si>
  <si>
    <t>Borrower: Capital Expenditures (Replacement Reserves)</t>
  </si>
  <si>
    <t>Normalized: Capital Expenditures (Replacement Reserves)</t>
  </si>
  <si>
    <t>No special characters.</t>
  </si>
  <si>
    <t>Borrower Capital Expenditures (Replacement Reserves)</t>
  </si>
  <si>
    <t>Borrower Capital Expenditures (Replacement Reserve) Activity</t>
  </si>
  <si>
    <t>Normalized Capital Expenditures (Replacement Reserves)</t>
  </si>
  <si>
    <t>Normalized: Capital Expenditures (Replacement Reserve) Activity</t>
  </si>
  <si>
    <t>Must be a valid Fannie Mae Loan Number displayed in the MAMP.</t>
  </si>
  <si>
    <t>Normalized Capital Expenditures (Replacement Reserve) Activity</t>
  </si>
  <si>
    <t>0 to 9</t>
  </si>
  <si>
    <t>Comments for Cited Deficiencies</t>
  </si>
  <si>
    <t>Comments for No Deficiency Correction</t>
  </si>
  <si>
    <t>Comments if Any Changes to the Unit Mix/Facility Use</t>
  </si>
  <si>
    <t>Additional Comments</t>
  </si>
  <si>
    <t>Comments if Suspended</t>
  </si>
  <si>
    <t>Normalized: Occupancy Rate (Physical)</t>
  </si>
  <si>
    <t>Normalized: Occupancy Date</t>
  </si>
  <si>
    <t>Borrower For Co-operatives Only</t>
  </si>
  <si>
    <t>Borrower: Cash Reserves</t>
  </si>
  <si>
    <t>Borrower: Last Unit Sale Price</t>
  </si>
  <si>
    <t>Normalized: For Co-operatives Only</t>
  </si>
  <si>
    <t>Normalized: Cash Reserves</t>
  </si>
  <si>
    <t>Normalized: Last Unit Sale Price</t>
  </si>
  <si>
    <t>Capital Expenditures (Replacement Reserves Escrow) Waived</t>
  </si>
  <si>
    <t>Capital Expenditures (Replacement Reserve Escrow) Waived</t>
  </si>
  <si>
    <t>Is submitted data annualized by Servicer?</t>
  </si>
  <si>
    <t>Borrower: Debt Service - Mezzanine and/or Preferred Equity</t>
  </si>
  <si>
    <t>Normalized: Debt Service - Mezzanine and/or Preferred Equity</t>
  </si>
  <si>
    <t>Borrower: Debt Service - A Note (1st lien)</t>
  </si>
  <si>
    <t>Borrower: Debt Service - B Note (2nd lien)</t>
  </si>
  <si>
    <t>Borrower: Debt Service - C Note (all remaining liens combined)</t>
  </si>
  <si>
    <t>Normalized: Debt Service - A Note (1st lien)</t>
  </si>
  <si>
    <t>Normalized: Debt Service - B Note (2nd lien)</t>
  </si>
  <si>
    <t>Normalized: Debt Service - C Note (all remaining liens combined)</t>
  </si>
  <si>
    <t>Only two decimal places allowed.</t>
  </si>
  <si>
    <t>Only two decimal places allowed.
* = Required and must be &gt;0 if Property is tax exempt = 0</t>
  </si>
  <si>
    <t>Only two decimal places allowed. This field should be entered for Mezzanine or Preferred Equity (Fannie Mae or Third Party)</t>
  </si>
  <si>
    <t>Only two decimal places allowed.
*= Only required for Co-operative Housing</t>
  </si>
  <si>
    <t xml:space="preserve">Only two decimal places allowed.
* = Field validation for Co-operative Housing                                                                                                                                                                                                                                                                                                                                                                                              </t>
  </si>
  <si>
    <t>Only two decimal places allowed.. This field should be entered for Mezzanine or Preferred Equity (Fannie Mae or Third Party).</t>
  </si>
  <si>
    <t>0= NO, 1= YES
Submitted operating data should be annualized to the required number of months for the applicable reporting period. Data should represent the operating income and expense data for the complete reporting period. If the data provided by the borrower represents a number of months that is less than the reporting period, then the numbers should be adjusted to reflect the complete reporting period and you should select 'Yes' for this field. If the borrower reported data is actual and represents the numbers for the entire period, then it should be reported as such and you should select 'No' for this field.</t>
  </si>
  <si>
    <t xml:space="preserve">Borrower: Cash Reserves </t>
  </si>
  <si>
    <t>ENERGY STAR® Score*</t>
  </si>
  <si>
    <t>Normalized:  Is this property tax exempt?</t>
  </si>
  <si>
    <r>
      <t>Numeric characters only; no spaces or special characters, e.g. (, ), -</t>
    </r>
    <r>
      <rPr>
        <sz val="9"/>
        <color indexed="10"/>
        <rFont val="Arial"/>
        <family val="2"/>
      </rPr>
      <t xml:space="preserve"> 
</t>
    </r>
    <r>
      <rPr>
        <sz val="9"/>
        <rFont val="Arial"/>
        <family val="2"/>
      </rPr>
      <t>*Only applicable to 4254 Annual workitems
**Required if Column 79 and/or 82 is populated and Column 80 is blank.</t>
    </r>
  </si>
  <si>
    <t>Populate numeric and “/” date characters
Leading 0 for month and day positions may or may not be provided
Must be &gt;= Financial Statement Period Start Date and &lt;= Financial Statement Period End Date.
*Only applicable to 4254 Annual workitems
**Required if Columns 80 and/or 81 are populated</t>
  </si>
  <si>
    <r>
      <t>Numeric characters only; no spaces or special characters, e.g. (, ), -</t>
    </r>
    <r>
      <rPr>
        <sz val="9"/>
        <color indexed="10"/>
        <rFont val="Arial"/>
        <family val="2"/>
      </rPr>
      <t xml:space="preserve"> 
</t>
    </r>
    <r>
      <rPr>
        <sz val="9"/>
        <rFont val="Arial"/>
        <family val="2"/>
      </rPr>
      <t>*Only applicable to 4254 Annual workitems
**Required if Column 79 and/or 82 is populated and Column 81 is blank.</t>
    </r>
  </si>
  <si>
    <r>
      <rPr>
        <sz val="9"/>
        <color indexed="10"/>
        <rFont val="Arial"/>
        <family val="2"/>
      </rPr>
      <t xml:space="preserve">
</t>
    </r>
    <r>
      <rPr>
        <sz val="9"/>
        <rFont val="Arial"/>
        <family val="2"/>
      </rPr>
      <t>*Only applicable to 4254 Annual workitems
**Required if any of Columns 80-82 are populated</t>
    </r>
  </si>
  <si>
    <t>Only two decimal places allowed.
*= Operating Lease Payment required when ‘Do Operating Leases Exist’ (Column 95) set to "Yes"</t>
  </si>
  <si>
    <t>Populate numeric and “/” date characters
Leading 0 for month and day positions may or may not be provided
*= Required if State License Indicator (Column 83) = 1</t>
  </si>
  <si>
    <t>0 = NO, 1 = YES, 2 = Not Entered
*=Required if State License Survey Date (Column 85) is populated.</t>
  </si>
  <si>
    <t>0 = NO, 1 = YES, 2 = Not Entered
*=Required if Survey Deficiencies Indicator (Column 86) = 1</t>
  </si>
  <si>
    <t xml:space="preserve">* Required when ‘Do Operating Leases Exist’ (Column 95) set to “Yes” </t>
  </si>
  <si>
    <r>
      <rPr>
        <sz val="9"/>
        <color indexed="10"/>
        <rFont val="Arial"/>
        <family val="2"/>
      </rPr>
      <t xml:space="preserve">
</t>
    </r>
    <r>
      <rPr>
        <sz val="9"/>
        <rFont val="Arial"/>
        <family val="2"/>
      </rPr>
      <t>*Only applicable to 4254 Annual Seniors workitems
**Required if any of Columns 102-104 are populated</t>
    </r>
  </si>
  <si>
    <r>
      <t>Numeric characters only; no spaces or special characters, e.g. (, ), -</t>
    </r>
    <r>
      <rPr>
        <sz val="9"/>
        <color indexed="10"/>
        <rFont val="Arial"/>
        <family val="2"/>
      </rPr>
      <t xml:space="preserve"> 
</t>
    </r>
    <r>
      <rPr>
        <sz val="9"/>
        <rFont val="Arial"/>
        <family val="2"/>
      </rPr>
      <t>*Only applicable to 4254 Annual Seniors workitems
**Required if Column 101 and/or 104 is populated and Column 103 is blank.</t>
    </r>
  </si>
  <si>
    <r>
      <t>Numeric characters only; no spaces or special characters, e.g. (, ), -</t>
    </r>
    <r>
      <rPr>
        <sz val="9"/>
        <color indexed="10"/>
        <rFont val="Arial"/>
        <family val="2"/>
      </rPr>
      <t xml:space="preserve"> 
</t>
    </r>
    <r>
      <rPr>
        <sz val="9"/>
        <rFont val="Arial"/>
        <family val="2"/>
      </rPr>
      <t>*Only applicable to 4254 Annual Seniors workitems
**Required if Column 101 and/or 104 is populated and Column 102 is blank.</t>
    </r>
  </si>
  <si>
    <t>Populate numeric and “/” date characters
Leading 0 for month and day positions may or may not be provided
Must be &gt;= Financial Statement Period Start Date and &lt;= Financial Statement Period End Date.
*Only applicable to 4254 Annual Seniors workitems
**Required if Columns 102 and/or 103 are populated</t>
  </si>
  <si>
    <t>Value must be contained within " "
*=Required when Waiver Reason is set to "Other (9 in CSV)"
If this field is populated, fields 11-76 and fields 79-85 should not be populated.</t>
  </si>
  <si>
    <t xml:space="preserve">1 = New Acquisition or Assumption with Insufficient data
2 = Forward Commitment
3 = Loan Liquidation
4 = Non-Responsive Borrower
5 = Not Required Under Contract
6 = Property Defeased
7 = Loan is in default and managed by SAM-Borrower is unresponsive or legal obstacles prevent collection
8 = FHA Loan    
9 = Other
If this field is populated, fields 11-76 and fields 79-85 should not be populated.
</t>
  </si>
  <si>
    <t>Value must be contained within " "
*=Required when Waiver Reason is set to "Other (9 in CSV)"
If this field is populated, fields 11-98 and fields 101-107 should not be populated.</t>
  </si>
  <si>
    <t xml:space="preserve">1 = New Acquisition or Assumption with insufficient data
2 = Forward Commitment
3 = Loan Liquidation
4 = Non-Responsive Borrower
5 = Not Required Under Contract
6 = Property Defeased
7 = Loan is in default and managed by SAM-Borrower is unresponsive or legal obstacles prevent collection 
8 = FHA Loan    
9 = Other
If this field is populated, fields 11-98 and fields 101-107 should not be populated.
</t>
  </si>
  <si>
    <t>Only two decimal places allowed.
*= Operating Lease required when ‘Do Operating Leases Exist’ (Column 95) set to "Yes"</t>
  </si>
  <si>
    <t>Normalized: Is This Property Tax Exempt?</t>
  </si>
  <si>
    <t>Normalized:  Is This Property Tax Exempt?</t>
  </si>
  <si>
    <t>0 &lt; x &lt; 99999999999</t>
  </si>
  <si>
    <t>0 &lt;= x &lt; 99999999999</t>
  </si>
  <si>
    <t>0 &lt; x &lt; 99999999999
0 &lt;= x &lt; 99999999999*</t>
  </si>
  <si>
    <t>x@yy.zz</t>
  </si>
  <si>
    <r>
      <t>0 &lt;</t>
    </r>
    <r>
      <rPr>
        <sz val="9"/>
        <color indexed="17"/>
        <rFont val="Arial"/>
        <family val="2"/>
      </rPr>
      <t>=</t>
    </r>
    <r>
      <rPr>
        <sz val="9"/>
        <rFont val="Arial"/>
        <family val="2"/>
      </rPr>
      <t xml:space="preserve"> x &lt; 99999999999</t>
    </r>
  </si>
  <si>
    <t>Only two decimal places allowed.
* = Required and must be &gt;= 0 if Property is tax exempt = 0</t>
  </si>
  <si>
    <r>
      <t>Only two decimal places allowed.</t>
    </r>
  </si>
  <si>
    <t>Only two decimal places allowed.
*Must Save/Submit Gross Potential Rent + Less Vacancy Loss OR Private Pay + Medicare/Medicaid. Fields not provided must be null.</t>
  </si>
  <si>
    <t>Only two decimal places allowed.
*Save/Submit either Gross Potential Rent with Less Vacancy OR Private Pay with Medicare/Medicaid. Fields not provided must be null.</t>
  </si>
  <si>
    <t>Only two decimal places allowed.
*Must Save/Submit either Gross Potential Rent with Less Vacancy OR Private Pay with Medicare/Medicaid. Fields not provided must be null.</t>
  </si>
  <si>
    <t>0 to 16</t>
  </si>
  <si>
    <t>0 = Annual type statements. Quarterly statements shall set values 1 to 4 where 1 = Q1, 2 = Q2, 3 = Q3, 4 = Q4.
Monthly statements shall set values 5 to 16 where 
5 = January
6 = February
7 = March
8 = April
9 = May
10 = June
11 = July
12 = August
13 = September
14 = October
15 = November
16 = December</t>
  </si>
  <si>
    <t>1 to 2</t>
  </si>
  <si>
    <r>
      <t xml:space="preserve">Only two decimal places allowed. This field should be entered for the Fannie Mae primary lien on the property. 
</t>
    </r>
    <r>
      <rPr>
        <sz val="9"/>
        <color indexed="10"/>
        <rFont val="Arial"/>
        <family val="2"/>
      </rPr>
      <t>Note - Quarterly, YTD, or Monthly Debt Service expected for quarterly, YTD, or Monthly operating statements.  Annual Debt Service expected for annual operating statements.  For loans with multiple properties, the Debt Service should be split between the operating statements.</t>
    </r>
  </si>
  <si>
    <r>
      <t xml:space="preserve">Only two decimal places allowed.  This field should be entered for the Fannie Mae secondary or supplemental lien on the property.  
</t>
    </r>
    <r>
      <rPr>
        <sz val="9"/>
        <color indexed="10"/>
        <rFont val="Arial"/>
        <family val="2"/>
      </rPr>
      <t>Note - Quarterly, YTD, or Monthly additional Debt Service expected for quarterly, YTD, or monthly operating statements.  Annual Debt Service expected for annual operating statements.  For loans with multiple properties, the Debt Service should be split between the operating statements.</t>
    </r>
  </si>
  <si>
    <r>
      <t xml:space="preserve">Only two decimal places allowed.  This field should be entered for all combined remaining Fannie Mae liens on the property. 
</t>
    </r>
    <r>
      <rPr>
        <sz val="9"/>
        <color indexed="10"/>
        <rFont val="Arial"/>
        <family val="2"/>
      </rPr>
      <t xml:space="preserve">
Note - Quarterly, YTD, or Monthly additional Debt Service expected for quarterly, YTD, or monthly operating statements.  Annual Debt Service expected for annual operating statements.  For loans with multiple properties, the Debt Service should be split between the operating statements.</t>
    </r>
  </si>
  <si>
    <r>
      <t xml:space="preserve">Decimals will be rounded to the nearest integer.
</t>
    </r>
    <r>
      <rPr>
        <sz val="9"/>
        <color indexed="10"/>
        <rFont val="Arial"/>
        <family val="2"/>
      </rPr>
      <t>Note - If multiple operating statements for a property are reported with a matching occupancy date, same occupancy rate needs to be reported in all statements</t>
    </r>
  </si>
  <si>
    <r>
      <t xml:space="preserve">Populate numeric and “/” date characters
Leading 0 for month and day positions may or may not be provided
Below validations are in place:
For T1 data, Financial Statement Period Start Date must be </t>
    </r>
    <r>
      <rPr>
        <u val="single"/>
        <sz val="9"/>
        <rFont val="Arial"/>
        <family val="2"/>
      </rPr>
      <t>&gt;</t>
    </r>
    <r>
      <rPr>
        <sz val="9"/>
        <rFont val="Arial"/>
        <family val="2"/>
      </rPr>
      <t xml:space="preserve"> 28 and </t>
    </r>
    <r>
      <rPr>
        <u val="single"/>
        <sz val="9"/>
        <rFont val="Arial"/>
        <family val="2"/>
      </rPr>
      <t>&lt;</t>
    </r>
    <r>
      <rPr>
        <sz val="9"/>
        <rFont val="Arial"/>
        <family val="2"/>
      </rPr>
      <t xml:space="preserve"> 36 days before Financial Statement Period End Date
For T3 data, Financial Statement Period Start Date must be ≥ 85 and ≤ 100 days before Financial Statement Period End Date
For T6 data, Financial Statement Period Start Date must be ≥ 175 and ≤ 190 days before Financial Statement Period End Date
For T9 data, Financial Statement Period Start Date must be  ≥  265 and ≤ 280 days before Financial Statement Period End Date
For T12 or Annual data, Financial Statement Period Start Date must be ≥ 355 and ≤ 366 days before Financial Statement Period End Date
For YTD data with a reporting frequency of Annual, Semi-Annual, or Quarterly, Financial Statement Period Start Date must be 1/1.
For YTD data with a reporting frequency of Monthly, Financial Statement Period Start Date must be must be from start of Fiscal Year.</t>
    </r>
  </si>
  <si>
    <t>Only two decimal places allowed. This field should be entered for Mezzanine or Preferred Equity (Fannie Mae or Third Party).</t>
  </si>
  <si>
    <t>0,1, 15</t>
  </si>
  <si>
    <t>0 = Base Annual, 1 = Base Quarterly,  15 = Base Monthly</t>
  </si>
  <si>
    <t>3,4, 16</t>
  </si>
  <si>
    <t>3 = Seniors Quarterly, 4 = Seniors Annual, 16 = Seniors Monthly</t>
  </si>
  <si>
    <r>
      <t xml:space="preserve">Populate numeric and “/” date characters
Leading 0 for month and day positions may or may not be provided
</t>
    </r>
    <r>
      <rPr>
        <sz val="9"/>
        <color indexed="17"/>
        <rFont val="Arial"/>
        <family val="2"/>
      </rPr>
      <t>Must be a valid calendar date, &lt; = today's date and within 90 days before or after the Financial Statement Period End Date.</t>
    </r>
  </si>
  <si>
    <r>
      <t xml:space="preserve">Populate numeric and “/” date characters
Leading 0 for month and day positions may or may not be provided.
</t>
    </r>
    <r>
      <rPr>
        <sz val="9"/>
        <color indexed="17"/>
        <rFont val="Arial"/>
        <family val="2"/>
      </rPr>
      <t>Must be a valid calendar date, &lt; = today's date and within 90 days before or after the Financial Statement Period End Date.</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</si>
</sst>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name val="Arial"/>
      <family val="0"/>
    </font>
    <font>
      <sz val="11"/>
      <color indexed="8"/>
      <name val="Calibri"/>
      <family val="2"/>
    </font>
    <font>
      <sz val="8"/>
      <name val="Arial"/>
      <family val="2"/>
    </font>
    <font>
      <b/>
      <sz val="11"/>
      <name val="Arial"/>
      <family val="2"/>
    </font>
    <font>
      <b/>
      <sz val="9"/>
      <name val="Arial"/>
      <family val="2"/>
    </font>
    <font>
      <sz val="8"/>
      <name val="Calibri"/>
      <family val="2"/>
    </font>
    <font>
      <b/>
      <sz val="10"/>
      <name val="Arial"/>
      <family val="2"/>
    </font>
    <font>
      <sz val="9"/>
      <name val="Arial"/>
      <family val="2"/>
    </font>
    <font>
      <sz val="9"/>
      <color indexed="8"/>
      <name val="Arial"/>
      <family val="2"/>
    </font>
    <font>
      <sz val="9"/>
      <color indexed="10"/>
      <name val="Arial"/>
      <family val="2"/>
    </font>
    <font>
      <vertAlign val="superscript"/>
      <sz val="9"/>
      <name val="Arial"/>
      <family val="2"/>
    </font>
    <font>
      <sz val="9"/>
      <color indexed="17"/>
      <name val="Arial"/>
      <family val="2"/>
    </font>
    <font>
      <strike/>
      <sz val="9"/>
      <name val="Arial"/>
      <family val="2"/>
    </font>
    <font>
      <u val="single"/>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4">
    <xf numFmtId="0" fontId="0" fillId="0" borderId="0" xfId="0" applyAlignment="1">
      <alignment/>
    </xf>
    <xf numFmtId="0" fontId="2" fillId="0" borderId="0" xfId="0" applyFont="1" applyFill="1" applyAlignment="1">
      <alignment/>
    </xf>
    <xf numFmtId="0" fontId="3" fillId="0" borderId="10" xfId="0" applyFont="1" applyFill="1" applyBorder="1" applyAlignment="1">
      <alignment horizontal="center"/>
    </xf>
    <xf numFmtId="49" fontId="3" fillId="0" borderId="10" xfId="0" applyNumberFormat="1" applyFont="1" applyFill="1" applyBorder="1" applyAlignment="1">
      <alignment horizontal="center"/>
    </xf>
    <xf numFmtId="0" fontId="3" fillId="0" borderId="10" xfId="0" applyFont="1" applyFill="1" applyBorder="1" applyAlignment="1">
      <alignment horizontal="center" wrapText="1"/>
    </xf>
    <xf numFmtId="0" fontId="0" fillId="0" borderId="0" xfId="0" applyFill="1" applyAlignment="1">
      <alignment/>
    </xf>
    <xf numFmtId="0" fontId="0" fillId="0" borderId="0" xfId="0" applyFont="1" applyFill="1" applyAlignment="1">
      <alignment/>
    </xf>
    <xf numFmtId="0" fontId="4" fillId="0" borderId="10" xfId="0" applyFont="1" applyFill="1" applyBorder="1" applyAlignment="1">
      <alignment horizontal="left" vertical="top"/>
    </xf>
    <xf numFmtId="49" fontId="4" fillId="0" borderId="10" xfId="0" applyNumberFormat="1" applyFont="1" applyFill="1" applyBorder="1" applyAlignment="1">
      <alignment horizontal="left" vertical="top"/>
    </xf>
    <xf numFmtId="0" fontId="4" fillId="0" borderId="10" xfId="0" applyFont="1" applyFill="1" applyBorder="1" applyAlignment="1">
      <alignment horizontal="left" vertical="top" wrapText="1"/>
    </xf>
    <xf numFmtId="0" fontId="6" fillId="0" borderId="0" xfId="0" applyFont="1" applyFill="1" applyAlignment="1">
      <alignment horizontal="center"/>
    </xf>
    <xf numFmtId="0" fontId="7" fillId="0" borderId="10" xfId="0" applyFont="1" applyFill="1" applyBorder="1" applyAlignment="1">
      <alignment horizontal="left" vertical="top"/>
    </xf>
    <xf numFmtId="0" fontId="7" fillId="0" borderId="10" xfId="0" applyFont="1" applyFill="1" applyBorder="1" applyAlignment="1">
      <alignment horizontal="left" vertical="top" wrapText="1"/>
    </xf>
    <xf numFmtId="0" fontId="7" fillId="0" borderId="0" xfId="0" applyFont="1" applyFill="1" applyAlignment="1">
      <alignment/>
    </xf>
    <xf numFmtId="0" fontId="2" fillId="0" borderId="0" xfId="0" applyFont="1" applyFill="1" applyAlignment="1">
      <alignment wrapText="1"/>
    </xf>
    <xf numFmtId="16" fontId="7" fillId="0" borderId="10" xfId="0" applyNumberFormat="1" applyFont="1" applyFill="1" applyBorder="1" applyAlignment="1">
      <alignment horizontal="left" vertical="top"/>
    </xf>
    <xf numFmtId="0" fontId="8" fillId="0" borderId="10" xfId="0" applyFont="1" applyFill="1" applyBorder="1" applyAlignment="1">
      <alignment horizontal="left" vertical="top" wrapText="1"/>
    </xf>
    <xf numFmtId="0" fontId="7" fillId="0" borderId="0" xfId="0" applyFont="1" applyFill="1" applyAlignment="1">
      <alignment horizontal="left" vertical="top"/>
    </xf>
    <xf numFmtId="0" fontId="4" fillId="0" borderId="0" xfId="0" applyFont="1" applyFill="1" applyAlignment="1">
      <alignment horizontal="left" vertical="top"/>
    </xf>
    <xf numFmtId="0" fontId="7" fillId="0" borderId="10" xfId="62" applyFont="1" applyFill="1" applyBorder="1" applyAlignment="1">
      <alignment horizontal="left" vertical="top" wrapText="1"/>
      <protection/>
    </xf>
    <xf numFmtId="0" fontId="7" fillId="0" borderId="10" xfId="59" applyFont="1" applyFill="1" applyBorder="1" applyAlignment="1">
      <alignment horizontal="left" vertical="top" wrapText="1"/>
      <protection/>
    </xf>
    <xf numFmtId="0" fontId="7" fillId="0" borderId="10" xfId="56" applyFont="1" applyFill="1" applyBorder="1" applyAlignment="1">
      <alignment horizontal="left" vertical="top" wrapText="1"/>
      <protection/>
    </xf>
    <xf numFmtId="49" fontId="7" fillId="0" borderId="10" xfId="0" applyNumberFormat="1" applyFont="1" applyFill="1" applyBorder="1" applyAlignment="1">
      <alignment horizontal="left" vertical="top"/>
    </xf>
    <xf numFmtId="0" fontId="31" fillId="0" borderId="10" xfId="56" applyFont="1" applyFill="1" applyBorder="1" applyAlignment="1">
      <alignment horizontal="left" wrapText="1"/>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4 2" xfId="58"/>
    <cellStyle name="Normal 4 3" xfId="59"/>
    <cellStyle name="Normal 4 3 2" xfId="60"/>
    <cellStyle name="Normal 4 3 3" xfId="61"/>
    <cellStyle name="Normal 4 4" xfId="62"/>
    <cellStyle name="Normal 4 4 2" xfId="63"/>
    <cellStyle name="Normal 4 4 3" xfId="64"/>
    <cellStyle name="Normal 5" xfId="65"/>
    <cellStyle name="Normal 5 2" xfId="66"/>
    <cellStyle name="Normal 6" xfId="67"/>
    <cellStyle name="Normal 6 2" xfId="68"/>
    <cellStyle name="Normal 7" xfId="69"/>
    <cellStyle name="Note" xfId="70"/>
    <cellStyle name="Output" xfId="71"/>
    <cellStyle name="Percent"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124"/>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15.28125" style="6" customWidth="1"/>
    <col min="2" max="2" width="48.57421875" style="6" bestFit="1" customWidth="1"/>
    <col min="3" max="5" width="9.140625" style="6" customWidth="1"/>
    <col min="6" max="6" width="28.421875" style="6" customWidth="1"/>
    <col min="7" max="7" width="64.421875" style="6" customWidth="1"/>
    <col min="8" max="16384" width="9.140625" style="6" customWidth="1"/>
  </cols>
  <sheetData>
    <row r="1" spans="1:7" s="10" customFormat="1" ht="13.5">
      <c r="A1" s="2" t="s">
        <v>5</v>
      </c>
      <c r="B1" s="2" t="s">
        <v>0</v>
      </c>
      <c r="C1" s="2" t="s">
        <v>1</v>
      </c>
      <c r="D1" s="2" t="s">
        <v>2</v>
      </c>
      <c r="E1" s="2" t="s">
        <v>3</v>
      </c>
      <c r="F1" s="3" t="s">
        <v>6</v>
      </c>
      <c r="G1" s="4" t="s">
        <v>4</v>
      </c>
    </row>
    <row r="2" spans="1:7" s="18" customFormat="1" ht="12">
      <c r="A2" s="7" t="s">
        <v>10</v>
      </c>
      <c r="B2" s="7"/>
      <c r="C2" s="7"/>
      <c r="D2" s="7"/>
      <c r="E2" s="7"/>
      <c r="F2" s="8"/>
      <c r="G2" s="9"/>
    </row>
    <row r="3" spans="1:7" s="17" customFormat="1" ht="11.25">
      <c r="A3" s="11">
        <v>1</v>
      </c>
      <c r="B3" s="11" t="s">
        <v>21</v>
      </c>
      <c r="C3" s="11" t="s">
        <v>237</v>
      </c>
      <c r="D3" s="11" t="s">
        <v>13</v>
      </c>
      <c r="E3" s="11" t="s">
        <v>12</v>
      </c>
      <c r="F3" s="22" t="s">
        <v>244</v>
      </c>
      <c r="G3" s="12" t="s">
        <v>245</v>
      </c>
    </row>
    <row r="4" spans="1:7" s="17" customFormat="1" ht="11.25">
      <c r="A4" s="11">
        <f aca="true" t="shared" si="0" ref="A4:A12">SUM(A3+1)</f>
        <v>2</v>
      </c>
      <c r="B4" s="11" t="s">
        <v>72</v>
      </c>
      <c r="C4" s="11">
        <v>10</v>
      </c>
      <c r="D4" s="11" t="s">
        <v>11</v>
      </c>
      <c r="E4" s="11" t="s">
        <v>12</v>
      </c>
      <c r="F4" s="11" t="s">
        <v>36</v>
      </c>
      <c r="G4" s="11" t="s">
        <v>168</v>
      </c>
    </row>
    <row r="5" spans="1:7" s="17" customFormat="1" ht="11.25">
      <c r="A5" s="11">
        <f t="shared" si="0"/>
        <v>3</v>
      </c>
      <c r="B5" s="11" t="s">
        <v>7</v>
      </c>
      <c r="C5" s="11" t="s">
        <v>14</v>
      </c>
      <c r="D5" s="11" t="s">
        <v>11</v>
      </c>
      <c r="E5" s="11" t="s">
        <v>12</v>
      </c>
      <c r="F5" s="11" t="s">
        <v>36</v>
      </c>
      <c r="G5" s="11" t="s">
        <v>37</v>
      </c>
    </row>
    <row r="6" spans="1:7" s="17" customFormat="1" ht="11.25">
      <c r="A6" s="11">
        <f t="shared" si="0"/>
        <v>4</v>
      </c>
      <c r="B6" s="11" t="s">
        <v>69</v>
      </c>
      <c r="C6" s="15" t="s">
        <v>170</v>
      </c>
      <c r="D6" s="11" t="s">
        <v>11</v>
      </c>
      <c r="E6" s="11" t="s">
        <v>16</v>
      </c>
      <c r="F6" s="11"/>
      <c r="G6" s="11"/>
    </row>
    <row r="7" spans="1:7" s="17" customFormat="1" ht="11.25">
      <c r="A7" s="11">
        <f t="shared" si="0"/>
        <v>5</v>
      </c>
      <c r="B7" s="11" t="s">
        <v>8</v>
      </c>
      <c r="C7" s="11">
        <v>4</v>
      </c>
      <c r="D7" s="11" t="s">
        <v>13</v>
      </c>
      <c r="E7" s="11" t="s">
        <v>12</v>
      </c>
      <c r="F7" s="11" t="s">
        <v>19</v>
      </c>
      <c r="G7" s="11"/>
    </row>
    <row r="8" spans="1:7" s="17" customFormat="1" ht="171">
      <c r="A8" s="11">
        <f t="shared" si="0"/>
        <v>6</v>
      </c>
      <c r="B8" s="11" t="s">
        <v>9</v>
      </c>
      <c r="C8" s="11" t="s">
        <v>237</v>
      </c>
      <c r="D8" s="11" t="s">
        <v>13</v>
      </c>
      <c r="E8" s="11" t="s">
        <v>12</v>
      </c>
      <c r="F8" s="11" t="s">
        <v>235</v>
      </c>
      <c r="G8" s="12" t="s">
        <v>236</v>
      </c>
    </row>
    <row r="9" spans="1:7" s="17" customFormat="1" ht="11.25">
      <c r="A9" s="11">
        <f t="shared" si="0"/>
        <v>7</v>
      </c>
      <c r="B9" s="11" t="s">
        <v>75</v>
      </c>
      <c r="C9" s="11" t="s">
        <v>17</v>
      </c>
      <c r="D9" s="11" t="s">
        <v>11</v>
      </c>
      <c r="E9" s="11" t="s">
        <v>12</v>
      </c>
      <c r="F9" s="11" t="s">
        <v>18</v>
      </c>
      <c r="G9" s="11" t="s">
        <v>163</v>
      </c>
    </row>
    <row r="10" spans="1:7" s="17" customFormat="1" ht="11.25">
      <c r="A10" s="11">
        <f t="shared" si="0"/>
        <v>8</v>
      </c>
      <c r="B10" s="11" t="s">
        <v>76</v>
      </c>
      <c r="C10" s="11" t="s">
        <v>17</v>
      </c>
      <c r="D10" s="11" t="s">
        <v>11</v>
      </c>
      <c r="E10" s="11" t="s">
        <v>12</v>
      </c>
      <c r="F10" s="11" t="s">
        <v>18</v>
      </c>
      <c r="G10" s="11" t="s">
        <v>163</v>
      </c>
    </row>
    <row r="11" spans="1:7" s="17" customFormat="1" ht="11.25">
      <c r="A11" s="11">
        <f t="shared" si="0"/>
        <v>9</v>
      </c>
      <c r="B11" s="11" t="s">
        <v>70</v>
      </c>
      <c r="C11" s="11" t="s">
        <v>58</v>
      </c>
      <c r="D11" s="11" t="s">
        <v>11</v>
      </c>
      <c r="E11" s="11" t="s">
        <v>12</v>
      </c>
      <c r="F11" s="11" t="s">
        <v>18</v>
      </c>
      <c r="G11" s="16" t="s">
        <v>73</v>
      </c>
    </row>
    <row r="12" spans="1:7" s="17" customFormat="1" ht="12.75">
      <c r="A12" s="11">
        <f t="shared" si="0"/>
        <v>10</v>
      </c>
      <c r="B12" s="11" t="s">
        <v>71</v>
      </c>
      <c r="C12" s="11" t="s">
        <v>153</v>
      </c>
      <c r="D12" s="11" t="s">
        <v>11</v>
      </c>
      <c r="E12" s="11" t="s">
        <v>16</v>
      </c>
      <c r="F12" s="11"/>
      <c r="G12" s="5" t="s">
        <v>228</v>
      </c>
    </row>
    <row r="13" spans="1:7" s="18" customFormat="1" ht="12">
      <c r="A13" s="7" t="s">
        <v>77</v>
      </c>
      <c r="B13" s="7"/>
      <c r="C13" s="7"/>
      <c r="D13" s="7"/>
      <c r="E13" s="7"/>
      <c r="F13" s="7"/>
      <c r="G13" s="7"/>
    </row>
    <row r="14" spans="1:7" s="17" customFormat="1" ht="11.25">
      <c r="A14" s="11">
        <f>SUM(A12+1)</f>
        <v>11</v>
      </c>
      <c r="B14" s="11" t="s">
        <v>79</v>
      </c>
      <c r="C14" s="11" t="s">
        <v>154</v>
      </c>
      <c r="D14" s="11" t="s">
        <v>13</v>
      </c>
      <c r="E14" s="11" t="s">
        <v>12</v>
      </c>
      <c r="F14" s="11" t="s">
        <v>225</v>
      </c>
      <c r="G14" s="11" t="s">
        <v>195</v>
      </c>
    </row>
    <row r="15" spans="1:7" s="17" customFormat="1" ht="11.25">
      <c r="A15" s="11">
        <f aca="true" t="shared" si="1" ref="A15:A21">SUM(A14+1)</f>
        <v>12</v>
      </c>
      <c r="B15" s="11" t="s">
        <v>80</v>
      </c>
      <c r="C15" s="11" t="s">
        <v>154</v>
      </c>
      <c r="D15" s="11" t="s">
        <v>13</v>
      </c>
      <c r="E15" s="11" t="s">
        <v>12</v>
      </c>
      <c r="F15" s="11" t="s">
        <v>226</v>
      </c>
      <c r="G15" s="11" t="s">
        <v>195</v>
      </c>
    </row>
    <row r="16" spans="1:7" s="17" customFormat="1" ht="11.25">
      <c r="A16" s="11">
        <f t="shared" si="1"/>
        <v>13</v>
      </c>
      <c r="B16" s="11" t="s">
        <v>81</v>
      </c>
      <c r="C16" s="11" t="s">
        <v>154</v>
      </c>
      <c r="D16" s="11" t="s">
        <v>13</v>
      </c>
      <c r="E16" s="11" t="s">
        <v>12</v>
      </c>
      <c r="F16" s="11" t="s">
        <v>226</v>
      </c>
      <c r="G16" s="11" t="s">
        <v>195</v>
      </c>
    </row>
    <row r="17" spans="1:7" s="17" customFormat="1" ht="11.25">
      <c r="A17" s="11">
        <f t="shared" si="1"/>
        <v>14</v>
      </c>
      <c r="B17" s="11" t="s">
        <v>82</v>
      </c>
      <c r="C17" s="11" t="s">
        <v>154</v>
      </c>
      <c r="D17" s="11" t="s">
        <v>13</v>
      </c>
      <c r="E17" s="11" t="s">
        <v>12</v>
      </c>
      <c r="F17" s="11" t="s">
        <v>226</v>
      </c>
      <c r="G17" s="11" t="s">
        <v>195</v>
      </c>
    </row>
    <row r="18" spans="1:7" s="17" customFormat="1" ht="11.25">
      <c r="A18" s="11">
        <f t="shared" si="1"/>
        <v>15</v>
      </c>
      <c r="B18" s="11" t="s">
        <v>83</v>
      </c>
      <c r="C18" s="11" t="s">
        <v>154</v>
      </c>
      <c r="D18" s="11" t="s">
        <v>13</v>
      </c>
      <c r="E18" s="11" t="s">
        <v>12</v>
      </c>
      <c r="F18" s="11" t="s">
        <v>226</v>
      </c>
      <c r="G18" s="11" t="s">
        <v>195</v>
      </c>
    </row>
    <row r="19" spans="1:7" s="17" customFormat="1" ht="11.25">
      <c r="A19" s="11">
        <f t="shared" si="1"/>
        <v>16</v>
      </c>
      <c r="B19" s="11" t="s">
        <v>84</v>
      </c>
      <c r="C19" s="11" t="s">
        <v>154</v>
      </c>
      <c r="D19" s="11" t="s">
        <v>13</v>
      </c>
      <c r="E19" s="11" t="s">
        <v>12</v>
      </c>
      <c r="F19" s="11" t="s">
        <v>226</v>
      </c>
      <c r="G19" s="11" t="s">
        <v>195</v>
      </c>
    </row>
    <row r="20" spans="1:7" s="17" customFormat="1" ht="11.25">
      <c r="A20" s="11">
        <f t="shared" si="1"/>
        <v>17</v>
      </c>
      <c r="B20" s="11" t="s">
        <v>85</v>
      </c>
      <c r="C20" s="11" t="s">
        <v>154</v>
      </c>
      <c r="D20" s="11" t="s">
        <v>13</v>
      </c>
      <c r="E20" s="11" t="s">
        <v>12</v>
      </c>
      <c r="F20" s="11" t="s">
        <v>226</v>
      </c>
      <c r="G20" s="11" t="s">
        <v>195</v>
      </c>
    </row>
    <row r="21" spans="1:7" s="17" customFormat="1" ht="11.25">
      <c r="A21" s="11">
        <f t="shared" si="1"/>
        <v>18</v>
      </c>
      <c r="B21" s="11" t="s">
        <v>86</v>
      </c>
      <c r="C21" s="11" t="s">
        <v>154</v>
      </c>
      <c r="D21" s="11" t="s">
        <v>13</v>
      </c>
      <c r="E21" s="11" t="s">
        <v>12</v>
      </c>
      <c r="F21" s="11" t="s">
        <v>226</v>
      </c>
      <c r="G21" s="11" t="s">
        <v>195</v>
      </c>
    </row>
    <row r="22" spans="1:7" s="18" customFormat="1" ht="12">
      <c r="A22" s="7" t="s">
        <v>78</v>
      </c>
      <c r="B22" s="7"/>
      <c r="C22" s="7"/>
      <c r="D22" s="7"/>
      <c r="E22" s="7"/>
      <c r="F22" s="7"/>
      <c r="G22" s="7"/>
    </row>
    <row r="23" spans="1:7" s="17" customFormat="1" ht="11.25">
      <c r="A23" s="11">
        <f>SUM(A21+1)</f>
        <v>19</v>
      </c>
      <c r="B23" s="11" t="s">
        <v>87</v>
      </c>
      <c r="C23" s="11" t="s">
        <v>20</v>
      </c>
      <c r="D23" s="11" t="s">
        <v>13</v>
      </c>
      <c r="E23" s="11" t="s">
        <v>16</v>
      </c>
      <c r="F23" s="11" t="s">
        <v>226</v>
      </c>
      <c r="G23" s="11" t="s">
        <v>195</v>
      </c>
    </row>
    <row r="24" spans="1:7" s="17" customFormat="1" ht="11.25">
      <c r="A24" s="11">
        <f aca="true" t="shared" si="2" ref="A24:A31">SUM(A23+1)</f>
        <v>20</v>
      </c>
      <c r="B24" s="11" t="s">
        <v>88</v>
      </c>
      <c r="C24" s="11" t="s">
        <v>20</v>
      </c>
      <c r="D24" s="11" t="s">
        <v>13</v>
      </c>
      <c r="E24" s="11" t="s">
        <v>16</v>
      </c>
      <c r="F24" s="11" t="s">
        <v>226</v>
      </c>
      <c r="G24" s="11" t="s">
        <v>195</v>
      </c>
    </row>
    <row r="25" spans="1:7" s="17" customFormat="1" ht="11.25">
      <c r="A25" s="11">
        <f t="shared" si="2"/>
        <v>21</v>
      </c>
      <c r="B25" s="11" t="s">
        <v>89</v>
      </c>
      <c r="C25" s="11" t="s">
        <v>20</v>
      </c>
      <c r="D25" s="11" t="s">
        <v>13</v>
      </c>
      <c r="E25" s="11" t="s">
        <v>16</v>
      </c>
      <c r="F25" s="11" t="s">
        <v>226</v>
      </c>
      <c r="G25" s="11" t="s">
        <v>195</v>
      </c>
    </row>
    <row r="26" spans="1:7" s="17" customFormat="1" ht="11.25">
      <c r="A26" s="11">
        <f t="shared" si="2"/>
        <v>22</v>
      </c>
      <c r="B26" s="11" t="s">
        <v>90</v>
      </c>
      <c r="C26" s="11" t="s">
        <v>20</v>
      </c>
      <c r="D26" s="11" t="s">
        <v>13</v>
      </c>
      <c r="E26" s="11" t="s">
        <v>16</v>
      </c>
      <c r="F26" s="11" t="s">
        <v>226</v>
      </c>
      <c r="G26" s="11" t="s">
        <v>195</v>
      </c>
    </row>
    <row r="27" spans="1:7" s="17" customFormat="1" ht="11.25">
      <c r="A27" s="11">
        <f t="shared" si="2"/>
        <v>23</v>
      </c>
      <c r="B27" s="11" t="s">
        <v>91</v>
      </c>
      <c r="C27" s="11" t="s">
        <v>20</v>
      </c>
      <c r="D27" s="11" t="s">
        <v>13</v>
      </c>
      <c r="E27" s="11" t="s">
        <v>16</v>
      </c>
      <c r="F27" s="11" t="s">
        <v>226</v>
      </c>
      <c r="G27" s="11" t="s">
        <v>195</v>
      </c>
    </row>
    <row r="28" spans="1:7" s="17" customFormat="1" ht="11.25">
      <c r="A28" s="11">
        <f t="shared" si="2"/>
        <v>24</v>
      </c>
      <c r="B28" s="11" t="s">
        <v>92</v>
      </c>
      <c r="C28" s="11" t="s">
        <v>20</v>
      </c>
      <c r="D28" s="11" t="s">
        <v>13</v>
      </c>
      <c r="E28" s="11" t="s">
        <v>16</v>
      </c>
      <c r="F28" s="11" t="s">
        <v>226</v>
      </c>
      <c r="G28" s="11" t="s">
        <v>195</v>
      </c>
    </row>
    <row r="29" spans="1:7" s="17" customFormat="1" ht="11.25">
      <c r="A29" s="11">
        <f t="shared" si="2"/>
        <v>25</v>
      </c>
      <c r="B29" s="11" t="s">
        <v>93</v>
      </c>
      <c r="C29" s="11" t="s">
        <v>20</v>
      </c>
      <c r="D29" s="11" t="s">
        <v>13</v>
      </c>
      <c r="E29" s="11" t="s">
        <v>16</v>
      </c>
      <c r="F29" s="11" t="s">
        <v>226</v>
      </c>
      <c r="G29" s="11" t="s">
        <v>195</v>
      </c>
    </row>
    <row r="30" spans="1:7" s="17" customFormat="1" ht="11.25">
      <c r="A30" s="11">
        <f t="shared" si="2"/>
        <v>26</v>
      </c>
      <c r="B30" s="11" t="s">
        <v>94</v>
      </c>
      <c r="C30" s="11" t="s">
        <v>20</v>
      </c>
      <c r="D30" s="11" t="s">
        <v>13</v>
      </c>
      <c r="E30" s="11" t="s">
        <v>16</v>
      </c>
      <c r="F30" s="11" t="s">
        <v>226</v>
      </c>
      <c r="G30" s="11" t="s">
        <v>195</v>
      </c>
    </row>
    <row r="31" spans="1:7" s="17" customFormat="1" ht="11.25">
      <c r="A31" s="11">
        <f t="shared" si="2"/>
        <v>27</v>
      </c>
      <c r="B31" s="11" t="s">
        <v>95</v>
      </c>
      <c r="C31" s="11" t="s">
        <v>20</v>
      </c>
      <c r="D31" s="11" t="s">
        <v>13</v>
      </c>
      <c r="E31" s="11" t="s">
        <v>16</v>
      </c>
      <c r="F31" s="11" t="s">
        <v>226</v>
      </c>
      <c r="G31" s="11" t="s">
        <v>195</v>
      </c>
    </row>
    <row r="32" spans="1:7" s="17" customFormat="1" ht="11.25">
      <c r="A32" s="11">
        <v>28</v>
      </c>
      <c r="B32" s="11" t="s">
        <v>96</v>
      </c>
      <c r="C32" s="11" t="s">
        <v>20</v>
      </c>
      <c r="D32" s="11" t="s">
        <v>13</v>
      </c>
      <c r="E32" s="11" t="s">
        <v>12</v>
      </c>
      <c r="F32" s="11" t="s">
        <v>226</v>
      </c>
      <c r="G32" s="11" t="s">
        <v>195</v>
      </c>
    </row>
    <row r="33" spans="1:7" s="17" customFormat="1" ht="22.5">
      <c r="A33" s="11">
        <v>29</v>
      </c>
      <c r="B33" s="11" t="s">
        <v>97</v>
      </c>
      <c r="C33" s="11" t="s">
        <v>20</v>
      </c>
      <c r="D33" s="11" t="s">
        <v>13</v>
      </c>
      <c r="E33" s="11" t="s">
        <v>39</v>
      </c>
      <c r="F33" s="11" t="s">
        <v>226</v>
      </c>
      <c r="G33" s="12" t="s">
        <v>230</v>
      </c>
    </row>
    <row r="34" spans="1:7" s="17" customFormat="1" ht="11.25">
      <c r="A34" s="11">
        <f>SUM(A33+1)</f>
        <v>30</v>
      </c>
      <c r="B34" s="11" t="s">
        <v>98</v>
      </c>
      <c r="C34" s="11" t="s">
        <v>20</v>
      </c>
      <c r="D34" s="11" t="s">
        <v>13</v>
      </c>
      <c r="E34" s="11" t="s">
        <v>16</v>
      </c>
      <c r="F34" s="11" t="s">
        <v>226</v>
      </c>
      <c r="G34" s="11" t="s">
        <v>195</v>
      </c>
    </row>
    <row r="35" spans="1:7" s="18" customFormat="1" ht="12">
      <c r="A35" s="7" t="s">
        <v>164</v>
      </c>
      <c r="B35" s="7"/>
      <c r="C35" s="7"/>
      <c r="D35" s="7"/>
      <c r="E35" s="7"/>
      <c r="F35" s="7"/>
      <c r="G35" s="7"/>
    </row>
    <row r="36" spans="1:7" s="17" customFormat="1" ht="11.25">
      <c r="A36" s="11">
        <v>31</v>
      </c>
      <c r="B36" s="11" t="s">
        <v>161</v>
      </c>
      <c r="C36" s="11" t="s">
        <v>154</v>
      </c>
      <c r="D36" s="11" t="s">
        <v>13</v>
      </c>
      <c r="E36" s="11" t="s">
        <v>12</v>
      </c>
      <c r="F36" s="21" t="s">
        <v>229</v>
      </c>
      <c r="G36" s="21" t="s">
        <v>231</v>
      </c>
    </row>
    <row r="37" spans="1:7" s="17" customFormat="1" ht="11.25">
      <c r="A37" s="11">
        <f>SUM(A36+1)</f>
        <v>32</v>
      </c>
      <c r="B37" s="11" t="s">
        <v>99</v>
      </c>
      <c r="C37" s="11" t="s">
        <v>154</v>
      </c>
      <c r="D37" s="11" t="s">
        <v>13</v>
      </c>
      <c r="E37" s="11" t="s">
        <v>12</v>
      </c>
      <c r="F37" s="11" t="s">
        <v>226</v>
      </c>
      <c r="G37" s="11" t="s">
        <v>195</v>
      </c>
    </row>
    <row r="38" spans="1:7" s="18" customFormat="1" ht="12">
      <c r="A38" s="7" t="s">
        <v>100</v>
      </c>
      <c r="B38" s="7"/>
      <c r="C38" s="7"/>
      <c r="D38" s="7"/>
      <c r="E38" s="7"/>
      <c r="F38" s="7"/>
      <c r="G38" s="9"/>
    </row>
    <row r="39" spans="1:7" s="17" customFormat="1" ht="79.5">
      <c r="A39" s="11">
        <f>SUM(A37+1)</f>
        <v>33</v>
      </c>
      <c r="B39" s="19" t="s">
        <v>189</v>
      </c>
      <c r="C39" s="11" t="s">
        <v>154</v>
      </c>
      <c r="D39" s="11" t="s">
        <v>13</v>
      </c>
      <c r="E39" s="11" t="s">
        <v>12</v>
      </c>
      <c r="F39" s="11" t="s">
        <v>226</v>
      </c>
      <c r="G39" s="12" t="s">
        <v>238</v>
      </c>
    </row>
    <row r="40" spans="1:7" s="17" customFormat="1" ht="79.5">
      <c r="A40" s="11">
        <f>SUM(A39+1)</f>
        <v>34</v>
      </c>
      <c r="B40" s="19" t="s">
        <v>190</v>
      </c>
      <c r="C40" s="11" t="s">
        <v>20</v>
      </c>
      <c r="D40" s="11" t="s">
        <v>13</v>
      </c>
      <c r="E40" s="11" t="s">
        <v>16</v>
      </c>
      <c r="F40" s="11" t="s">
        <v>226</v>
      </c>
      <c r="G40" s="12" t="s">
        <v>239</v>
      </c>
    </row>
    <row r="41" spans="1:7" s="17" customFormat="1" ht="79.5">
      <c r="A41" s="11">
        <f>SUM(A40+1)</f>
        <v>35</v>
      </c>
      <c r="B41" s="19" t="s">
        <v>191</v>
      </c>
      <c r="C41" s="11" t="s">
        <v>20</v>
      </c>
      <c r="D41" s="11" t="s">
        <v>13</v>
      </c>
      <c r="E41" s="11" t="s">
        <v>16</v>
      </c>
      <c r="F41" s="11" t="s">
        <v>226</v>
      </c>
      <c r="G41" s="12" t="s">
        <v>240</v>
      </c>
    </row>
    <row r="42" spans="1:7" s="17" customFormat="1" ht="22.5">
      <c r="A42" s="11">
        <f>SUM(A41+1)</f>
        <v>36</v>
      </c>
      <c r="B42" s="11" t="s">
        <v>187</v>
      </c>
      <c r="C42" s="11" t="s">
        <v>20</v>
      </c>
      <c r="D42" s="11" t="s">
        <v>13</v>
      </c>
      <c r="E42" s="11" t="s">
        <v>16</v>
      </c>
      <c r="F42" s="11" t="s">
        <v>226</v>
      </c>
      <c r="G42" s="12" t="s">
        <v>197</v>
      </c>
    </row>
    <row r="43" spans="1:7" s="18" customFormat="1" ht="12">
      <c r="A43" s="7" t="s">
        <v>178</v>
      </c>
      <c r="B43" s="7"/>
      <c r="C43" s="7"/>
      <c r="D43" s="7"/>
      <c r="E43" s="7"/>
      <c r="F43" s="7"/>
      <c r="G43" s="7"/>
    </row>
    <row r="44" spans="1:7" s="17" customFormat="1" ht="22.5">
      <c r="A44" s="11">
        <f>SUM(A42+1)</f>
        <v>37</v>
      </c>
      <c r="B44" s="11" t="s">
        <v>202</v>
      </c>
      <c r="C44" s="11" t="s">
        <v>20</v>
      </c>
      <c r="D44" s="11" t="s">
        <v>13</v>
      </c>
      <c r="E44" s="11" t="s">
        <v>39</v>
      </c>
      <c r="F44" s="11" t="s">
        <v>226</v>
      </c>
      <c r="G44" s="12" t="s">
        <v>198</v>
      </c>
    </row>
    <row r="45" spans="1:7" s="17" customFormat="1" ht="22.5">
      <c r="A45" s="11">
        <f>SUM(A44+1)</f>
        <v>38</v>
      </c>
      <c r="B45" s="12" t="s">
        <v>180</v>
      </c>
      <c r="C45" s="12" t="s">
        <v>20</v>
      </c>
      <c r="D45" s="12" t="s">
        <v>13</v>
      </c>
      <c r="E45" s="12" t="s">
        <v>39</v>
      </c>
      <c r="F45" s="12" t="s">
        <v>226</v>
      </c>
      <c r="G45" s="12" t="s">
        <v>198</v>
      </c>
    </row>
    <row r="46" spans="1:7" s="18" customFormat="1" ht="12">
      <c r="A46" s="7" t="s">
        <v>165</v>
      </c>
      <c r="B46" s="7"/>
      <c r="C46" s="7"/>
      <c r="D46" s="7"/>
      <c r="E46" s="7"/>
      <c r="F46" s="7"/>
      <c r="G46" s="7"/>
    </row>
    <row r="47" spans="1:7" s="17" customFormat="1" ht="11.25">
      <c r="A47" s="11">
        <f>SUM(A45+1)</f>
        <v>39</v>
      </c>
      <c r="B47" s="11" t="s">
        <v>101</v>
      </c>
      <c r="C47" s="11" t="s">
        <v>154</v>
      </c>
      <c r="D47" s="11" t="s">
        <v>13</v>
      </c>
      <c r="E47" s="11" t="s">
        <v>12</v>
      </c>
      <c r="F47" s="11" t="s">
        <v>226</v>
      </c>
      <c r="G47" s="11" t="s">
        <v>195</v>
      </c>
    </row>
    <row r="48" spans="1:7" s="17" customFormat="1" ht="11.25">
      <c r="A48" s="11">
        <f>SUM(A47+1)</f>
        <v>40</v>
      </c>
      <c r="B48" s="11" t="s">
        <v>102</v>
      </c>
      <c r="C48" s="11" t="s">
        <v>154</v>
      </c>
      <c r="D48" s="11" t="s">
        <v>13</v>
      </c>
      <c r="E48" s="11" t="s">
        <v>12</v>
      </c>
      <c r="F48" s="11" t="s">
        <v>226</v>
      </c>
      <c r="G48" s="11" t="s">
        <v>195</v>
      </c>
    </row>
    <row r="49" spans="1:7" s="17" customFormat="1" ht="11.25">
      <c r="A49" s="11">
        <f>SUM(A48+1)</f>
        <v>41</v>
      </c>
      <c r="B49" s="11" t="s">
        <v>103</v>
      </c>
      <c r="C49" s="11" t="s">
        <v>154</v>
      </c>
      <c r="D49" s="11" t="s">
        <v>13</v>
      </c>
      <c r="E49" s="11" t="s">
        <v>12</v>
      </c>
      <c r="F49" s="11" t="s">
        <v>226</v>
      </c>
      <c r="G49" s="11" t="s">
        <v>195</v>
      </c>
    </row>
    <row r="50" spans="1:7" s="18" customFormat="1" ht="12">
      <c r="A50" s="7" t="s">
        <v>104</v>
      </c>
      <c r="B50" s="7"/>
      <c r="C50" s="7"/>
      <c r="D50" s="7"/>
      <c r="E50" s="7"/>
      <c r="F50" s="7"/>
      <c r="G50" s="7"/>
    </row>
    <row r="51" spans="1:7" s="17" customFormat="1" ht="11.25">
      <c r="A51" s="11">
        <f>SUM(A49+1)</f>
        <v>42</v>
      </c>
      <c r="B51" s="11" t="s">
        <v>105</v>
      </c>
      <c r="C51" s="11" t="s">
        <v>154</v>
      </c>
      <c r="D51" s="11" t="s">
        <v>13</v>
      </c>
      <c r="E51" s="11" t="s">
        <v>12</v>
      </c>
      <c r="F51" s="11" t="s">
        <v>225</v>
      </c>
      <c r="G51" s="11" t="s">
        <v>195</v>
      </c>
    </row>
    <row r="52" spans="1:7" s="17" customFormat="1" ht="11.25">
      <c r="A52" s="11">
        <f aca="true" t="shared" si="3" ref="A52:A60">SUM(A51+1)</f>
        <v>43</v>
      </c>
      <c r="B52" s="11" t="s">
        <v>106</v>
      </c>
      <c r="C52" s="11" t="s">
        <v>154</v>
      </c>
      <c r="D52" s="11" t="s">
        <v>13</v>
      </c>
      <c r="E52" s="11" t="s">
        <v>12</v>
      </c>
      <c r="F52" s="11" t="s">
        <v>226</v>
      </c>
      <c r="G52" s="11" t="s">
        <v>195</v>
      </c>
    </row>
    <row r="53" spans="1:7" s="17" customFormat="1" ht="11.25">
      <c r="A53" s="11">
        <f t="shared" si="3"/>
        <v>44</v>
      </c>
      <c r="B53" s="11" t="s">
        <v>107</v>
      </c>
      <c r="C53" s="11" t="s">
        <v>154</v>
      </c>
      <c r="D53" s="11" t="s">
        <v>13</v>
      </c>
      <c r="E53" s="11" t="s">
        <v>12</v>
      </c>
      <c r="F53" s="11" t="s">
        <v>226</v>
      </c>
      <c r="G53" s="11" t="s">
        <v>195</v>
      </c>
    </row>
    <row r="54" spans="1:7" s="17" customFormat="1" ht="11.25">
      <c r="A54" s="11">
        <f t="shared" si="3"/>
        <v>45</v>
      </c>
      <c r="B54" s="11" t="s">
        <v>108</v>
      </c>
      <c r="C54" s="11" t="s">
        <v>154</v>
      </c>
      <c r="D54" s="11" t="s">
        <v>13</v>
      </c>
      <c r="E54" s="11" t="s">
        <v>12</v>
      </c>
      <c r="F54" s="11" t="s">
        <v>226</v>
      </c>
      <c r="G54" s="11" t="s">
        <v>195</v>
      </c>
    </row>
    <row r="55" spans="1:7" s="17" customFormat="1" ht="11.25">
      <c r="A55" s="11">
        <f t="shared" si="3"/>
        <v>46</v>
      </c>
      <c r="B55" s="11" t="s">
        <v>109</v>
      </c>
      <c r="C55" s="11" t="s">
        <v>154</v>
      </c>
      <c r="D55" s="11" t="s">
        <v>13</v>
      </c>
      <c r="E55" s="11" t="s">
        <v>12</v>
      </c>
      <c r="F55" s="11" t="s">
        <v>226</v>
      </c>
      <c r="G55" s="11" t="s">
        <v>195</v>
      </c>
    </row>
    <row r="56" spans="1:7" s="17" customFormat="1" ht="11.25">
      <c r="A56" s="11">
        <f t="shared" si="3"/>
        <v>47</v>
      </c>
      <c r="B56" s="11" t="s">
        <v>110</v>
      </c>
      <c r="C56" s="11" t="s">
        <v>154</v>
      </c>
      <c r="D56" s="11" t="s">
        <v>13</v>
      </c>
      <c r="E56" s="11" t="s">
        <v>12</v>
      </c>
      <c r="F56" s="11" t="s">
        <v>226</v>
      </c>
      <c r="G56" s="11" t="s">
        <v>195</v>
      </c>
    </row>
    <row r="57" spans="1:7" s="17" customFormat="1" ht="11.25">
      <c r="A57" s="11">
        <f t="shared" si="3"/>
        <v>48</v>
      </c>
      <c r="B57" s="11" t="s">
        <v>111</v>
      </c>
      <c r="C57" s="11" t="s">
        <v>154</v>
      </c>
      <c r="D57" s="11" t="s">
        <v>13</v>
      </c>
      <c r="E57" s="11" t="s">
        <v>12</v>
      </c>
      <c r="F57" s="11" t="s">
        <v>226</v>
      </c>
      <c r="G57" s="11" t="s">
        <v>195</v>
      </c>
    </row>
    <row r="58" spans="1:7" s="17" customFormat="1" ht="11.25">
      <c r="A58" s="11">
        <f t="shared" si="3"/>
        <v>49</v>
      </c>
      <c r="B58" s="11" t="s">
        <v>112</v>
      </c>
      <c r="C58" s="11" t="s">
        <v>154</v>
      </c>
      <c r="D58" s="11" t="s">
        <v>13</v>
      </c>
      <c r="E58" s="11" t="s">
        <v>12</v>
      </c>
      <c r="F58" s="11" t="s">
        <v>226</v>
      </c>
      <c r="G58" s="11" t="s">
        <v>195</v>
      </c>
    </row>
    <row r="59" spans="1:7" s="17" customFormat="1" ht="45">
      <c r="A59" s="11">
        <f t="shared" si="3"/>
        <v>50</v>
      </c>
      <c r="B59" s="11" t="s">
        <v>176</v>
      </c>
      <c r="C59" s="11" t="s">
        <v>14</v>
      </c>
      <c r="D59" s="11" t="s">
        <v>13</v>
      </c>
      <c r="E59" s="11" t="s">
        <v>12</v>
      </c>
      <c r="F59" s="11" t="s">
        <v>42</v>
      </c>
      <c r="G59" s="12" t="s">
        <v>241</v>
      </c>
    </row>
    <row r="60" spans="1:7" s="17" customFormat="1" ht="45">
      <c r="A60" s="11">
        <f t="shared" si="3"/>
        <v>51</v>
      </c>
      <c r="B60" s="11" t="s">
        <v>177</v>
      </c>
      <c r="C60" s="11" t="s">
        <v>158</v>
      </c>
      <c r="D60" s="11" t="s">
        <v>15</v>
      </c>
      <c r="E60" s="11" t="s">
        <v>12</v>
      </c>
      <c r="F60" s="11" t="s">
        <v>52</v>
      </c>
      <c r="G60" s="12" t="s">
        <v>248</v>
      </c>
    </row>
    <row r="61" spans="1:7" s="18" customFormat="1" ht="12">
      <c r="A61" s="7" t="s">
        <v>113</v>
      </c>
      <c r="B61" s="7"/>
      <c r="C61" s="7"/>
      <c r="D61" s="7"/>
      <c r="E61" s="7"/>
      <c r="F61" s="7"/>
      <c r="G61" s="7"/>
    </row>
    <row r="62" spans="1:7" s="17" customFormat="1" ht="11.25">
      <c r="A62" s="11">
        <f>SUM(A60+1)</f>
        <v>52</v>
      </c>
      <c r="B62" s="11" t="s">
        <v>114</v>
      </c>
      <c r="C62" s="11" t="s">
        <v>20</v>
      </c>
      <c r="D62" s="11" t="s">
        <v>13</v>
      </c>
      <c r="E62" s="11" t="s">
        <v>16</v>
      </c>
      <c r="F62" s="11" t="s">
        <v>226</v>
      </c>
      <c r="G62" s="11" t="s">
        <v>195</v>
      </c>
    </row>
    <row r="63" spans="1:7" s="17" customFormat="1" ht="11.25">
      <c r="A63" s="11">
        <f aca="true" t="shared" si="4" ref="A63:A74">SUM(A62+1)</f>
        <v>53</v>
      </c>
      <c r="B63" s="11" t="s">
        <v>115</v>
      </c>
      <c r="C63" s="11" t="s">
        <v>20</v>
      </c>
      <c r="D63" s="11" t="s">
        <v>13</v>
      </c>
      <c r="E63" s="11" t="s">
        <v>16</v>
      </c>
      <c r="F63" s="11" t="s">
        <v>226</v>
      </c>
      <c r="G63" s="11" t="s">
        <v>195</v>
      </c>
    </row>
    <row r="64" spans="1:7" s="17" customFormat="1" ht="11.25">
      <c r="A64" s="11">
        <f t="shared" si="4"/>
        <v>54</v>
      </c>
      <c r="B64" s="11" t="s">
        <v>116</v>
      </c>
      <c r="C64" s="11" t="s">
        <v>20</v>
      </c>
      <c r="D64" s="11" t="s">
        <v>13</v>
      </c>
      <c r="E64" s="11" t="s">
        <v>16</v>
      </c>
      <c r="F64" s="11" t="s">
        <v>226</v>
      </c>
      <c r="G64" s="11" t="s">
        <v>195</v>
      </c>
    </row>
    <row r="65" spans="1:7" s="17" customFormat="1" ht="11.25">
      <c r="A65" s="11">
        <f t="shared" si="4"/>
        <v>55</v>
      </c>
      <c r="B65" s="11" t="s">
        <v>117</v>
      </c>
      <c r="C65" s="11" t="s">
        <v>20</v>
      </c>
      <c r="D65" s="11" t="s">
        <v>13</v>
      </c>
      <c r="E65" s="11" t="s">
        <v>16</v>
      </c>
      <c r="F65" s="11" t="s">
        <v>226</v>
      </c>
      <c r="G65" s="11" t="s">
        <v>195</v>
      </c>
    </row>
    <row r="66" spans="1:7" s="17" customFormat="1" ht="11.25">
      <c r="A66" s="11">
        <f t="shared" si="4"/>
        <v>56</v>
      </c>
      <c r="B66" s="11" t="s">
        <v>118</v>
      </c>
      <c r="C66" s="11" t="s">
        <v>20</v>
      </c>
      <c r="D66" s="11" t="s">
        <v>13</v>
      </c>
      <c r="E66" s="11" t="s">
        <v>16</v>
      </c>
      <c r="F66" s="11" t="s">
        <v>226</v>
      </c>
      <c r="G66" s="11" t="s">
        <v>195</v>
      </c>
    </row>
    <row r="67" spans="1:7" s="17" customFormat="1" ht="11.25">
      <c r="A67" s="11">
        <f t="shared" si="4"/>
        <v>57</v>
      </c>
      <c r="B67" s="11" t="s">
        <v>119</v>
      </c>
      <c r="C67" s="11" t="s">
        <v>20</v>
      </c>
      <c r="D67" s="11" t="s">
        <v>13</v>
      </c>
      <c r="E67" s="11" t="s">
        <v>16</v>
      </c>
      <c r="F67" s="11" t="s">
        <v>226</v>
      </c>
      <c r="G67" s="11" t="s">
        <v>195</v>
      </c>
    </row>
    <row r="68" spans="1:7" s="17" customFormat="1" ht="11.25">
      <c r="A68" s="11">
        <f t="shared" si="4"/>
        <v>58</v>
      </c>
      <c r="B68" s="11" t="s">
        <v>120</v>
      </c>
      <c r="C68" s="11" t="s">
        <v>20</v>
      </c>
      <c r="D68" s="11" t="s">
        <v>13</v>
      </c>
      <c r="E68" s="11" t="s">
        <v>16</v>
      </c>
      <c r="F68" s="11" t="s">
        <v>226</v>
      </c>
      <c r="G68" s="11" t="s">
        <v>195</v>
      </c>
    </row>
    <row r="69" spans="1:7" s="17" customFormat="1" ht="11.25">
      <c r="A69" s="11">
        <f t="shared" si="4"/>
        <v>59</v>
      </c>
      <c r="B69" s="11" t="s">
        <v>121</v>
      </c>
      <c r="C69" s="11" t="s">
        <v>20</v>
      </c>
      <c r="D69" s="11" t="s">
        <v>13</v>
      </c>
      <c r="E69" s="11" t="s">
        <v>16</v>
      </c>
      <c r="F69" s="11" t="s">
        <v>226</v>
      </c>
      <c r="G69" s="11" t="s">
        <v>195</v>
      </c>
    </row>
    <row r="70" spans="1:7" s="17" customFormat="1" ht="11.25">
      <c r="A70" s="11">
        <f t="shared" si="4"/>
        <v>60</v>
      </c>
      <c r="B70" s="11" t="s">
        <v>122</v>
      </c>
      <c r="C70" s="11" t="s">
        <v>20</v>
      </c>
      <c r="D70" s="11" t="s">
        <v>13</v>
      </c>
      <c r="E70" s="11" t="s">
        <v>16</v>
      </c>
      <c r="F70" s="11" t="s">
        <v>226</v>
      </c>
      <c r="G70" s="11" t="s">
        <v>195</v>
      </c>
    </row>
    <row r="71" spans="1:7" s="17" customFormat="1" ht="11.25">
      <c r="A71" s="11">
        <f t="shared" si="4"/>
        <v>61</v>
      </c>
      <c r="B71" s="11" t="s">
        <v>123</v>
      </c>
      <c r="C71" s="11" t="s">
        <v>154</v>
      </c>
      <c r="D71" s="11" t="s">
        <v>13</v>
      </c>
      <c r="E71" s="11" t="s">
        <v>12</v>
      </c>
      <c r="F71" s="11" t="s">
        <v>226</v>
      </c>
      <c r="G71" s="11" t="s">
        <v>195</v>
      </c>
    </row>
    <row r="72" spans="1:7" s="17" customFormat="1" ht="22.5">
      <c r="A72" s="11">
        <f t="shared" si="4"/>
        <v>62</v>
      </c>
      <c r="B72" s="11" t="s">
        <v>124</v>
      </c>
      <c r="C72" s="11" t="s">
        <v>20</v>
      </c>
      <c r="D72" s="11" t="s">
        <v>13</v>
      </c>
      <c r="E72" s="11" t="s">
        <v>39</v>
      </c>
      <c r="F72" s="11" t="s">
        <v>226</v>
      </c>
      <c r="G72" s="12" t="s">
        <v>196</v>
      </c>
    </row>
    <row r="73" spans="1:7" s="17" customFormat="1" ht="11.25">
      <c r="A73" s="11">
        <f t="shared" si="4"/>
        <v>63</v>
      </c>
      <c r="B73" s="11" t="s">
        <v>223</v>
      </c>
      <c r="C73" s="11">
        <v>1</v>
      </c>
      <c r="D73" s="11" t="s">
        <v>13</v>
      </c>
      <c r="E73" s="11" t="s">
        <v>12</v>
      </c>
      <c r="F73" s="11" t="s">
        <v>54</v>
      </c>
      <c r="G73" s="11" t="s">
        <v>55</v>
      </c>
    </row>
    <row r="74" spans="1:7" s="17" customFormat="1" ht="11.25">
      <c r="A74" s="11">
        <f t="shared" si="4"/>
        <v>64</v>
      </c>
      <c r="B74" s="11" t="s">
        <v>126</v>
      </c>
      <c r="C74" s="11" t="s">
        <v>20</v>
      </c>
      <c r="D74" s="11" t="s">
        <v>13</v>
      </c>
      <c r="E74" s="11" t="s">
        <v>16</v>
      </c>
      <c r="F74" s="11" t="s">
        <v>226</v>
      </c>
      <c r="G74" s="11" t="s">
        <v>195</v>
      </c>
    </row>
    <row r="75" spans="1:7" s="18" customFormat="1" ht="12">
      <c r="A75" s="7" t="s">
        <v>166</v>
      </c>
      <c r="B75" s="7"/>
      <c r="C75" s="7"/>
      <c r="D75" s="7"/>
      <c r="E75" s="7"/>
      <c r="F75" s="7"/>
      <c r="G75" s="7"/>
    </row>
    <row r="76" spans="1:7" s="17" customFormat="1" ht="22.5">
      <c r="A76" s="11">
        <f>SUM(A74+1)</f>
        <v>65</v>
      </c>
      <c r="B76" s="11" t="s">
        <v>162</v>
      </c>
      <c r="C76" s="11" t="s">
        <v>154</v>
      </c>
      <c r="D76" s="11" t="s">
        <v>13</v>
      </c>
      <c r="E76" s="11" t="s">
        <v>12</v>
      </c>
      <c r="F76" s="12" t="s">
        <v>227</v>
      </c>
      <c r="G76" s="12" t="s">
        <v>199</v>
      </c>
    </row>
    <row r="77" spans="1:7" s="18" customFormat="1" ht="12">
      <c r="A77" s="7" t="s">
        <v>127</v>
      </c>
      <c r="B77" s="7"/>
      <c r="C77" s="7"/>
      <c r="D77" s="7"/>
      <c r="E77" s="7"/>
      <c r="F77" s="7"/>
      <c r="G77" s="9"/>
    </row>
    <row r="78" spans="1:7" s="17" customFormat="1" ht="79.5">
      <c r="A78" s="11">
        <f>SUM(A76+1)</f>
        <v>66</v>
      </c>
      <c r="B78" s="20" t="s">
        <v>192</v>
      </c>
      <c r="C78" s="11" t="s">
        <v>154</v>
      </c>
      <c r="D78" s="11" t="s">
        <v>13</v>
      </c>
      <c r="E78" s="11" t="s">
        <v>12</v>
      </c>
      <c r="F78" s="11" t="s">
        <v>226</v>
      </c>
      <c r="G78" s="12" t="s">
        <v>238</v>
      </c>
    </row>
    <row r="79" spans="1:7" s="17" customFormat="1" ht="79.5">
      <c r="A79" s="11">
        <f>SUM(A78+1)</f>
        <v>67</v>
      </c>
      <c r="B79" s="20" t="s">
        <v>193</v>
      </c>
      <c r="C79" s="11" t="s">
        <v>20</v>
      </c>
      <c r="D79" s="11" t="s">
        <v>13</v>
      </c>
      <c r="E79" s="11" t="s">
        <v>16</v>
      </c>
      <c r="F79" s="11" t="s">
        <v>226</v>
      </c>
      <c r="G79" s="12" t="s">
        <v>239</v>
      </c>
    </row>
    <row r="80" spans="1:7" s="17" customFormat="1" ht="79.5">
      <c r="A80" s="11">
        <f>SUM(A79+1)</f>
        <v>68</v>
      </c>
      <c r="B80" s="20" t="s">
        <v>194</v>
      </c>
      <c r="C80" s="11" t="s">
        <v>20</v>
      </c>
      <c r="D80" s="11" t="s">
        <v>13</v>
      </c>
      <c r="E80" s="11" t="s">
        <v>16</v>
      </c>
      <c r="F80" s="11" t="s">
        <v>226</v>
      </c>
      <c r="G80" s="12" t="s">
        <v>240</v>
      </c>
    </row>
    <row r="81" spans="1:7" s="17" customFormat="1" ht="22.5">
      <c r="A81" s="11">
        <f>SUM(A80+1)</f>
        <v>69</v>
      </c>
      <c r="B81" s="11" t="s">
        <v>188</v>
      </c>
      <c r="C81" s="11" t="s">
        <v>20</v>
      </c>
      <c r="D81" s="11" t="s">
        <v>13</v>
      </c>
      <c r="E81" s="11" t="s">
        <v>16</v>
      </c>
      <c r="F81" s="11" t="s">
        <v>226</v>
      </c>
      <c r="G81" s="12" t="s">
        <v>197</v>
      </c>
    </row>
    <row r="82" spans="1:7" s="18" customFormat="1" ht="12">
      <c r="A82" s="7" t="s">
        <v>181</v>
      </c>
      <c r="B82" s="7"/>
      <c r="C82" s="7"/>
      <c r="D82" s="7"/>
      <c r="E82" s="7"/>
      <c r="F82" s="7"/>
      <c r="G82" s="7"/>
    </row>
    <row r="83" spans="1:7" s="17" customFormat="1" ht="22.5">
      <c r="A83" s="12">
        <f>SUM(A81+1)</f>
        <v>70</v>
      </c>
      <c r="B83" s="12" t="s">
        <v>182</v>
      </c>
      <c r="C83" s="12" t="s">
        <v>20</v>
      </c>
      <c r="D83" s="12" t="s">
        <v>13</v>
      </c>
      <c r="E83" s="11" t="s">
        <v>39</v>
      </c>
      <c r="F83" s="12" t="s">
        <v>226</v>
      </c>
      <c r="G83" s="12" t="s">
        <v>198</v>
      </c>
    </row>
    <row r="84" spans="1:7" s="17" customFormat="1" ht="22.5">
      <c r="A84" s="11">
        <f>SUM(A83+1)</f>
        <v>71</v>
      </c>
      <c r="B84" s="11" t="s">
        <v>183</v>
      </c>
      <c r="C84" s="11" t="s">
        <v>20</v>
      </c>
      <c r="D84" s="11" t="s">
        <v>13</v>
      </c>
      <c r="E84" s="11" t="s">
        <v>39</v>
      </c>
      <c r="F84" s="11" t="s">
        <v>226</v>
      </c>
      <c r="G84" s="12" t="s">
        <v>198</v>
      </c>
    </row>
    <row r="85" spans="1:7" s="18" customFormat="1" ht="12">
      <c r="A85" s="7" t="s">
        <v>167</v>
      </c>
      <c r="B85" s="7"/>
      <c r="C85" s="7"/>
      <c r="D85" s="7"/>
      <c r="E85" s="7"/>
      <c r="F85" s="7"/>
      <c r="G85" s="7"/>
    </row>
    <row r="86" spans="1:7" s="17" customFormat="1" ht="11.25">
      <c r="A86" s="11">
        <f>SUM(A84+1)</f>
        <v>72</v>
      </c>
      <c r="B86" s="11" t="s">
        <v>128</v>
      </c>
      <c r="C86" s="11" t="s">
        <v>154</v>
      </c>
      <c r="D86" s="11" t="s">
        <v>13</v>
      </c>
      <c r="E86" s="11" t="s">
        <v>12</v>
      </c>
      <c r="F86" s="11" t="s">
        <v>226</v>
      </c>
      <c r="G86" s="11" t="s">
        <v>195</v>
      </c>
    </row>
    <row r="87" spans="1:7" s="17" customFormat="1" ht="11.25">
      <c r="A87" s="11">
        <f>SUM(A86+1)</f>
        <v>73</v>
      </c>
      <c r="B87" s="11" t="s">
        <v>129</v>
      </c>
      <c r="C87" s="11" t="s">
        <v>154</v>
      </c>
      <c r="D87" s="11" t="s">
        <v>13</v>
      </c>
      <c r="E87" s="11" t="s">
        <v>12</v>
      </c>
      <c r="F87" s="11" t="s">
        <v>226</v>
      </c>
      <c r="G87" s="11" t="s">
        <v>195</v>
      </c>
    </row>
    <row r="88" spans="1:7" s="17" customFormat="1" ht="11.25">
      <c r="A88" s="11">
        <f>SUM(A87+1)</f>
        <v>74</v>
      </c>
      <c r="B88" s="11" t="s">
        <v>130</v>
      </c>
      <c r="C88" s="11" t="s">
        <v>154</v>
      </c>
      <c r="D88" s="11" t="s">
        <v>13</v>
      </c>
      <c r="E88" s="11" t="s">
        <v>12</v>
      </c>
      <c r="F88" s="11" t="s">
        <v>226</v>
      </c>
      <c r="G88" s="11" t="s">
        <v>195</v>
      </c>
    </row>
    <row r="89" spans="1:7" s="18" customFormat="1" ht="12">
      <c r="A89" s="7" t="s">
        <v>150</v>
      </c>
      <c r="B89" s="7"/>
      <c r="C89" s="7"/>
      <c r="D89" s="7"/>
      <c r="E89" s="7"/>
      <c r="F89" s="7"/>
      <c r="G89" s="7"/>
    </row>
    <row r="90" spans="1:7" s="17" customFormat="1" ht="22.5">
      <c r="A90" s="12">
        <f>SUM(A88+1)</f>
        <v>75</v>
      </c>
      <c r="B90" s="12" t="s">
        <v>185</v>
      </c>
      <c r="C90" s="12" t="s">
        <v>41</v>
      </c>
      <c r="D90" s="12" t="s">
        <v>13</v>
      </c>
      <c r="E90" s="11" t="s">
        <v>39</v>
      </c>
      <c r="F90" s="12" t="s">
        <v>54</v>
      </c>
      <c r="G90" s="12" t="s">
        <v>56</v>
      </c>
    </row>
    <row r="91" spans="1:7" s="17" customFormat="1" ht="11.25">
      <c r="A91" s="11">
        <f>SUM(A90+1)</f>
        <v>76</v>
      </c>
      <c r="B91" s="11" t="s">
        <v>174</v>
      </c>
      <c r="C91" s="11" t="s">
        <v>152</v>
      </c>
      <c r="D91" s="11" t="s">
        <v>11</v>
      </c>
      <c r="E91" s="11" t="s">
        <v>16</v>
      </c>
      <c r="F91" s="11"/>
      <c r="G91" s="11" t="s">
        <v>38</v>
      </c>
    </row>
    <row r="92" spans="1:7" s="18" customFormat="1" ht="12">
      <c r="A92" s="7" t="s">
        <v>43</v>
      </c>
      <c r="B92" s="7"/>
      <c r="C92" s="7"/>
      <c r="D92" s="7"/>
      <c r="E92" s="7"/>
      <c r="F92" s="7"/>
      <c r="G92" s="7"/>
    </row>
    <row r="93" spans="1:7" s="17" customFormat="1" ht="147.75">
      <c r="A93" s="11">
        <f>SUM(A91+1)</f>
        <v>77</v>
      </c>
      <c r="B93" s="11" t="s">
        <v>44</v>
      </c>
      <c r="C93" s="11" t="s">
        <v>41</v>
      </c>
      <c r="D93" s="11" t="s">
        <v>13</v>
      </c>
      <c r="E93" s="11" t="s">
        <v>16</v>
      </c>
      <c r="F93" s="11" t="s">
        <v>46</v>
      </c>
      <c r="G93" s="12" t="s">
        <v>219</v>
      </c>
    </row>
    <row r="94" spans="1:7" s="17" customFormat="1" ht="45">
      <c r="A94" s="11">
        <f>SUM(A93+1)</f>
        <v>78</v>
      </c>
      <c r="B94" s="11" t="s">
        <v>45</v>
      </c>
      <c r="C94" s="11" t="s">
        <v>152</v>
      </c>
      <c r="D94" s="11" t="s">
        <v>11</v>
      </c>
      <c r="E94" s="11" t="s">
        <v>39</v>
      </c>
      <c r="F94" s="11"/>
      <c r="G94" s="12" t="s">
        <v>218</v>
      </c>
    </row>
    <row r="95" spans="1:7" s="18" customFormat="1" ht="12">
      <c r="A95" s="7" t="s">
        <v>63</v>
      </c>
      <c r="B95" s="7"/>
      <c r="C95" s="7"/>
      <c r="D95" s="7"/>
      <c r="E95" s="7"/>
      <c r="F95" s="7"/>
      <c r="G95" s="7"/>
    </row>
    <row r="96" spans="1:7" s="17" customFormat="1" ht="33.75">
      <c r="A96" s="11">
        <f>SUM(A94+1)</f>
        <v>79</v>
      </c>
      <c r="B96" s="11" t="s">
        <v>67</v>
      </c>
      <c r="C96" s="11" t="s">
        <v>155</v>
      </c>
      <c r="D96" s="11" t="s">
        <v>11</v>
      </c>
      <c r="E96" s="11" t="s">
        <v>64</v>
      </c>
      <c r="F96" s="12"/>
      <c r="G96" s="16" t="s">
        <v>208</v>
      </c>
    </row>
    <row r="97" spans="1:7" s="17" customFormat="1" ht="33.75">
      <c r="A97" s="11">
        <f>SUM(A96+1)</f>
        <v>80</v>
      </c>
      <c r="B97" s="11" t="s">
        <v>59</v>
      </c>
      <c r="C97" s="11" t="s">
        <v>156</v>
      </c>
      <c r="D97" s="11" t="s">
        <v>13</v>
      </c>
      <c r="E97" s="11" t="s">
        <v>64</v>
      </c>
      <c r="F97" s="12" t="s">
        <v>60</v>
      </c>
      <c r="G97" s="16" t="s">
        <v>207</v>
      </c>
    </row>
    <row r="98" spans="1:7" s="17" customFormat="1" ht="33.75">
      <c r="A98" s="11">
        <f>SUM(A97+1)</f>
        <v>81</v>
      </c>
      <c r="B98" s="11" t="s">
        <v>203</v>
      </c>
      <c r="C98" s="11" t="s">
        <v>156</v>
      </c>
      <c r="D98" s="11" t="s">
        <v>13</v>
      </c>
      <c r="E98" s="11" t="s">
        <v>64</v>
      </c>
      <c r="F98" s="12" t="s">
        <v>61</v>
      </c>
      <c r="G98" s="16" t="s">
        <v>205</v>
      </c>
    </row>
    <row r="99" spans="1:7" s="17" customFormat="1" ht="68.25">
      <c r="A99" s="11">
        <f>SUM(A98+1)</f>
        <v>82</v>
      </c>
      <c r="B99" s="11" t="s">
        <v>74</v>
      </c>
      <c r="C99" s="11" t="s">
        <v>157</v>
      </c>
      <c r="D99" s="11" t="s">
        <v>15</v>
      </c>
      <c r="E99" s="11" t="s">
        <v>64</v>
      </c>
      <c r="F99" s="11" t="s">
        <v>52</v>
      </c>
      <c r="G99" s="12" t="s">
        <v>206</v>
      </c>
    </row>
    <row r="100" spans="1:7" s="18" customFormat="1" ht="12">
      <c r="A100" s="7" t="s">
        <v>151</v>
      </c>
      <c r="B100" s="7"/>
      <c r="C100" s="7"/>
      <c r="D100" s="7"/>
      <c r="E100" s="7"/>
      <c r="F100" s="7"/>
      <c r="G100" s="9"/>
    </row>
    <row r="101" spans="1:7" s="17" customFormat="1" ht="193.5">
      <c r="A101" s="11">
        <f>SUM(A99+1)</f>
        <v>83</v>
      </c>
      <c r="B101" s="11" t="s">
        <v>47</v>
      </c>
      <c r="C101" s="11" t="s">
        <v>158</v>
      </c>
      <c r="D101" s="11" t="s">
        <v>15</v>
      </c>
      <c r="E101" s="11" t="s">
        <v>12</v>
      </c>
      <c r="F101" s="11" t="s">
        <v>52</v>
      </c>
      <c r="G101" s="12" t="s">
        <v>242</v>
      </c>
    </row>
    <row r="102" spans="1:7" s="17" customFormat="1" ht="57">
      <c r="A102" s="11">
        <f>SUM(A101+1)</f>
        <v>84</v>
      </c>
      <c r="B102" s="11" t="s">
        <v>48</v>
      </c>
      <c r="C102" s="11" t="s">
        <v>158</v>
      </c>
      <c r="D102" s="11" t="s">
        <v>15</v>
      </c>
      <c r="E102" s="11" t="s">
        <v>12</v>
      </c>
      <c r="F102" s="11" t="s">
        <v>52</v>
      </c>
      <c r="G102" s="12" t="s">
        <v>53</v>
      </c>
    </row>
    <row r="103" spans="1:7" s="17" customFormat="1" ht="114">
      <c r="A103" s="11">
        <f>SUM(A102+1)</f>
        <v>85</v>
      </c>
      <c r="B103" s="11" t="s">
        <v>186</v>
      </c>
      <c r="C103" s="11">
        <v>1</v>
      </c>
      <c r="D103" s="11" t="s">
        <v>13</v>
      </c>
      <c r="E103" s="11" t="s">
        <v>12</v>
      </c>
      <c r="F103" s="12" t="s">
        <v>54</v>
      </c>
      <c r="G103" s="12" t="s">
        <v>201</v>
      </c>
    </row>
    <row r="104" s="17" customFormat="1" ht="11.25"/>
    <row r="105" s="17" customFormat="1" ht="11.25"/>
    <row r="106" spans="2:6" ht="12.75">
      <c r="B106" s="13"/>
      <c r="F106" s="13"/>
    </row>
    <row r="107" spans="2:6" ht="12.75">
      <c r="B107" s="13"/>
      <c r="F107" s="13"/>
    </row>
    <row r="108" ht="12.75">
      <c r="F108" s="13"/>
    </row>
    <row r="109" ht="12.75">
      <c r="F109" s="13"/>
    </row>
    <row r="110" ht="12.75">
      <c r="F110" s="13"/>
    </row>
    <row r="111" ht="12.75">
      <c r="F111" s="13"/>
    </row>
    <row r="112" ht="12.75">
      <c r="F112" s="13"/>
    </row>
    <row r="113" ht="12.75">
      <c r="F113" s="13"/>
    </row>
    <row r="114" ht="12.75">
      <c r="F114" s="13"/>
    </row>
    <row r="115" ht="12.75">
      <c r="F115" s="13"/>
    </row>
    <row r="116" ht="12.75">
      <c r="F116" s="13"/>
    </row>
    <row r="117" ht="12.75">
      <c r="F117" s="13"/>
    </row>
    <row r="118" ht="12.75">
      <c r="F118" s="13"/>
    </row>
    <row r="119" ht="12.75">
      <c r="F119" s="13"/>
    </row>
    <row r="120" ht="12.75">
      <c r="F120" s="13"/>
    </row>
    <row r="121" ht="12.75">
      <c r="F121" s="13"/>
    </row>
    <row r="122" ht="12.75">
      <c r="F122" s="13"/>
    </row>
    <row r="123" ht="12.75">
      <c r="F123" s="13"/>
    </row>
    <row r="124" ht="12.75">
      <c r="F124" s="13"/>
    </row>
  </sheetData>
  <sheetProtection/>
  <printOptions/>
  <pageMargins left="0.7" right="0.7" top="0.75" bottom="0.75" header="0.3" footer="0.3"/>
  <pageSetup fitToHeight="0" fitToWidth="1" horizontalDpi="600" verticalDpi="600" orientation="landscape" scale="67" r:id="rId1"/>
</worksheet>
</file>

<file path=xl/worksheets/sheet2.xml><?xml version="1.0" encoding="utf-8"?>
<worksheet xmlns="http://schemas.openxmlformats.org/spreadsheetml/2006/main" xmlns:r="http://schemas.openxmlformats.org/officeDocument/2006/relationships">
  <sheetPr>
    <pageSetUpPr fitToPage="1"/>
  </sheetPr>
  <dimension ref="A1:CG1"/>
  <sheetViews>
    <sheetView zoomScalePageLayoutView="0" workbookViewId="0" topLeftCell="A1">
      <selection activeCell="A1" sqref="A1"/>
    </sheetView>
  </sheetViews>
  <sheetFormatPr defaultColWidth="9.140625" defaultRowHeight="12.75"/>
  <cols>
    <col min="1" max="1" width="11.7109375" style="0" bestFit="1" customWidth="1"/>
    <col min="2" max="2" width="18.7109375" style="0" bestFit="1" customWidth="1"/>
    <col min="3" max="3" width="18.57421875" style="0" bestFit="1" customWidth="1"/>
    <col min="4" max="4" width="22.140625" style="0" bestFit="1" customWidth="1"/>
    <col min="5" max="5" width="8.8515625" style="0" customWidth="1"/>
    <col min="6" max="6" width="10.7109375" style="0" bestFit="1" customWidth="1"/>
    <col min="7" max="8" width="26.140625" style="0" bestFit="1" customWidth="1"/>
    <col min="9" max="9" width="23.00390625" style="0" bestFit="1" customWidth="1"/>
    <col min="10" max="10" width="22.7109375" style="0" bestFit="1" customWidth="1"/>
    <col min="11" max="12" width="23.00390625" style="0" bestFit="1" customWidth="1"/>
    <col min="13" max="13" width="19.00390625" style="0" bestFit="1" customWidth="1"/>
    <col min="14" max="14" width="21.8515625" style="0" bestFit="1" customWidth="1"/>
    <col min="15" max="15" width="26.28125" style="0" bestFit="1" customWidth="1"/>
    <col min="16" max="16" width="19.140625" style="0" bestFit="1" customWidth="1"/>
    <col min="17" max="17" width="22.140625" style="0" bestFit="1" customWidth="1"/>
    <col min="18" max="18" width="18.00390625" style="0" bestFit="1" customWidth="1"/>
    <col min="19" max="19" width="21.57421875" style="0" bestFit="1" customWidth="1"/>
    <col min="20" max="20" width="26.140625" style="0" bestFit="1" customWidth="1"/>
    <col min="21" max="21" width="21.00390625" style="0" bestFit="1" customWidth="1"/>
    <col min="22" max="22" width="13.421875" style="0" bestFit="1" customWidth="1"/>
    <col min="23" max="23" width="19.57421875" style="0" bestFit="1" customWidth="1"/>
    <col min="24" max="24" width="25.28125" style="0" bestFit="1" customWidth="1"/>
    <col min="25" max="25" width="21.421875" style="0" bestFit="1" customWidth="1"/>
    <col min="26" max="26" width="17.57421875" style="0" bestFit="1" customWidth="1"/>
    <col min="27" max="27" width="24.8515625" style="0" bestFit="1" customWidth="1"/>
    <col min="28" max="28" width="22.140625" style="0" bestFit="1" customWidth="1"/>
    <col min="29" max="29" width="21.421875" style="0" bestFit="1" customWidth="1"/>
    <col min="30" max="30" width="20.00390625" style="0" bestFit="1" customWidth="1"/>
    <col min="31" max="31" width="41.140625" style="0" bestFit="1" customWidth="1"/>
    <col min="32" max="32" width="33.00390625" style="0" bestFit="1" customWidth="1"/>
    <col min="33" max="33" width="30.7109375" style="0" bestFit="1" customWidth="1"/>
    <col min="34" max="34" width="31.00390625" style="0" bestFit="1" customWidth="1"/>
    <col min="35" max="35" width="45.140625" style="0" bestFit="1" customWidth="1"/>
    <col min="36" max="36" width="43.8515625" style="0" bestFit="1" customWidth="1"/>
    <col min="37" max="37" width="19.57421875" style="0" bestFit="1" customWidth="1"/>
    <col min="38" max="38" width="22.28125" style="0" bestFit="1" customWidth="1"/>
    <col min="39" max="39" width="21.7109375" style="0" bestFit="1" customWidth="1"/>
    <col min="40" max="40" width="21.8515625" style="0" bestFit="1" customWidth="1"/>
    <col min="41" max="41" width="18.57421875" style="0" bestFit="1" customWidth="1"/>
    <col min="42" max="43" width="23.8515625" style="0" bestFit="1" customWidth="1"/>
    <col min="44" max="44" width="19.8515625" style="0" bestFit="1" customWidth="1"/>
    <col min="45" max="45" width="22.7109375" style="0" bestFit="1" customWidth="1"/>
    <col min="46" max="46" width="27.140625" style="5" bestFit="1" customWidth="1"/>
    <col min="47" max="47" width="20.00390625" style="5" bestFit="1" customWidth="1"/>
    <col min="48" max="48" width="23.00390625" style="0" bestFit="1" customWidth="1"/>
    <col min="49" max="49" width="18.8515625" style="0" bestFit="1" customWidth="1"/>
    <col min="50" max="50" width="28.8515625" style="0" bestFit="1" customWidth="1"/>
    <col min="51" max="51" width="21.421875" style="0" bestFit="1" customWidth="1"/>
    <col min="52" max="52" width="22.421875" style="0" bestFit="1" customWidth="1"/>
    <col min="53" max="53" width="27.00390625" style="0" bestFit="1" customWidth="1"/>
    <col min="54" max="54" width="22.00390625" style="0" bestFit="1" customWidth="1"/>
    <col min="55" max="55" width="14.28125" style="0" bestFit="1" customWidth="1"/>
    <col min="56" max="56" width="20.421875" style="0" bestFit="1" customWidth="1"/>
    <col min="57" max="57" width="26.28125" style="0" bestFit="1" customWidth="1"/>
    <col min="58" max="58" width="22.28125" style="0" bestFit="1" customWidth="1"/>
    <col min="59" max="59" width="18.421875" style="0" bestFit="1" customWidth="1"/>
    <col min="60" max="60" width="25.8515625" style="0" bestFit="1" customWidth="1"/>
    <col min="61" max="61" width="23.00390625" style="0" bestFit="1" customWidth="1"/>
    <col min="62" max="62" width="22.28125" style="0" bestFit="1" customWidth="1"/>
    <col min="63" max="63" width="29.140625" style="0" bestFit="1" customWidth="1"/>
    <col min="64" max="64" width="20.8515625" style="0" bestFit="1" customWidth="1"/>
    <col min="65" max="65" width="42.140625" style="0" bestFit="1" customWidth="1"/>
    <col min="66" max="66" width="31.57421875" style="0" bestFit="1" customWidth="1"/>
    <col min="67" max="67" width="31.8515625" style="0" bestFit="1" customWidth="1"/>
    <col min="68" max="68" width="46.00390625" style="0" bestFit="1" customWidth="1"/>
    <col min="69" max="69" width="44.7109375" style="0" bestFit="1" customWidth="1"/>
    <col min="70" max="70" width="20.421875" style="0" bestFit="1" customWidth="1"/>
    <col min="71" max="71" width="23.140625" style="0" bestFit="1" customWidth="1"/>
    <col min="72" max="72" width="22.57421875" style="0" bestFit="1" customWidth="1"/>
    <col min="73" max="73" width="22.7109375" style="0" bestFit="1" customWidth="1"/>
    <col min="74" max="74" width="19.421875" style="0" bestFit="1" customWidth="1"/>
    <col min="75" max="75" width="44.28125" style="0" bestFit="1" customWidth="1"/>
    <col min="76" max="76" width="15.421875" style="0" bestFit="1" customWidth="1"/>
    <col min="77" max="77" width="11.57421875" style="0" bestFit="1" customWidth="1"/>
    <col min="78" max="78" width="13.57421875" style="0" bestFit="1" customWidth="1"/>
    <col min="79" max="79" width="14.8515625" style="0" bestFit="1" customWidth="1"/>
    <col min="80" max="80" width="15.28125" style="0" bestFit="1" customWidth="1"/>
    <col min="81" max="81" width="17.00390625" style="0" bestFit="1" customWidth="1"/>
    <col min="82" max="82" width="28.7109375" style="0" bestFit="1" customWidth="1"/>
    <col min="83" max="83" width="26.8515625" style="0" bestFit="1" customWidth="1"/>
    <col min="84" max="84" width="26.140625" style="0" bestFit="1" customWidth="1"/>
    <col min="85" max="85" width="30.421875" style="0" bestFit="1" customWidth="1"/>
    <col min="86" max="86" width="26.8515625" style="0" bestFit="1" customWidth="1"/>
    <col min="87" max="87" width="26.140625" style="0" bestFit="1" customWidth="1"/>
    <col min="88" max="88" width="11.7109375" style="0" bestFit="1" customWidth="1"/>
  </cols>
  <sheetData>
    <row r="1" spans="1:85" s="1" customFormat="1" ht="15" customHeight="1">
      <c r="A1" s="1" t="s">
        <v>21</v>
      </c>
      <c r="B1" s="1" t="s">
        <v>72</v>
      </c>
      <c r="C1" s="1" t="s">
        <v>7</v>
      </c>
      <c r="D1" s="1" t="s">
        <v>69</v>
      </c>
      <c r="E1" s="1" t="s">
        <v>8</v>
      </c>
      <c r="F1" s="1" t="s">
        <v>9</v>
      </c>
      <c r="G1" s="1" t="s">
        <v>75</v>
      </c>
      <c r="H1" s="1" t="s">
        <v>76</v>
      </c>
      <c r="I1" s="1" t="s">
        <v>70</v>
      </c>
      <c r="J1" s="1" t="s">
        <v>71</v>
      </c>
      <c r="K1" s="1" t="s">
        <v>79</v>
      </c>
      <c r="L1" s="1" t="s">
        <v>80</v>
      </c>
      <c r="M1" s="1" t="s">
        <v>81</v>
      </c>
      <c r="N1" s="1" t="s">
        <v>82</v>
      </c>
      <c r="O1" s="1" t="s">
        <v>83</v>
      </c>
      <c r="P1" s="1" t="s">
        <v>84</v>
      </c>
      <c r="Q1" s="1" t="s">
        <v>85</v>
      </c>
      <c r="R1" s="1" t="s">
        <v>86</v>
      </c>
      <c r="S1" s="1" t="s">
        <v>87</v>
      </c>
      <c r="T1" s="1" t="s">
        <v>88</v>
      </c>
      <c r="U1" s="1" t="s">
        <v>89</v>
      </c>
      <c r="V1" s="1" t="s">
        <v>131</v>
      </c>
      <c r="W1" s="1" t="s">
        <v>91</v>
      </c>
      <c r="X1" s="1" t="s">
        <v>92</v>
      </c>
      <c r="Y1" s="1" t="s">
        <v>93</v>
      </c>
      <c r="Z1" s="1" t="s">
        <v>94</v>
      </c>
      <c r="AA1" s="1" t="s">
        <v>95</v>
      </c>
      <c r="AB1" s="1" t="s">
        <v>96</v>
      </c>
      <c r="AC1" s="1" t="s">
        <v>97</v>
      </c>
      <c r="AD1" s="1" t="s">
        <v>98</v>
      </c>
      <c r="AE1" s="1" t="s">
        <v>161</v>
      </c>
      <c r="AF1" s="1" t="s">
        <v>99</v>
      </c>
      <c r="AG1" s="1" t="s">
        <v>189</v>
      </c>
      <c r="AH1" s="1" t="s">
        <v>190</v>
      </c>
      <c r="AI1" s="1" t="s">
        <v>191</v>
      </c>
      <c r="AJ1" s="1" t="s">
        <v>187</v>
      </c>
      <c r="AK1" s="1" t="s">
        <v>179</v>
      </c>
      <c r="AL1" s="1" t="s">
        <v>180</v>
      </c>
      <c r="AM1" s="1" t="s">
        <v>101</v>
      </c>
      <c r="AN1" s="1" t="s">
        <v>102</v>
      </c>
      <c r="AO1" s="1" t="s">
        <v>103</v>
      </c>
      <c r="AP1" s="1" t="s">
        <v>105</v>
      </c>
      <c r="AQ1" s="1" t="s">
        <v>106</v>
      </c>
      <c r="AR1" s="1" t="s">
        <v>107</v>
      </c>
      <c r="AS1" s="1" t="s">
        <v>108</v>
      </c>
      <c r="AT1" s="1" t="s">
        <v>109</v>
      </c>
      <c r="AU1" s="1" t="s">
        <v>110</v>
      </c>
      <c r="AV1" s="1" t="s">
        <v>111</v>
      </c>
      <c r="AW1" s="1" t="s">
        <v>112</v>
      </c>
      <c r="AX1" s="1" t="s">
        <v>176</v>
      </c>
      <c r="AY1" s="1" t="s">
        <v>177</v>
      </c>
      <c r="AZ1" s="1" t="s">
        <v>114</v>
      </c>
      <c r="BA1" s="1" t="s">
        <v>115</v>
      </c>
      <c r="BB1" s="1" t="s">
        <v>116</v>
      </c>
      <c r="BC1" s="1" t="s">
        <v>132</v>
      </c>
      <c r="BD1" s="1" t="s">
        <v>118</v>
      </c>
      <c r="BE1" s="1" t="s">
        <v>119</v>
      </c>
      <c r="BF1" s="1" t="s">
        <v>120</v>
      </c>
      <c r="BG1" s="1" t="s">
        <v>121</v>
      </c>
      <c r="BH1" s="1" t="s">
        <v>122</v>
      </c>
      <c r="BI1" s="1" t="s">
        <v>123</v>
      </c>
      <c r="BJ1" s="1" t="s">
        <v>124</v>
      </c>
      <c r="BK1" s="1" t="s">
        <v>125</v>
      </c>
      <c r="BL1" s="1" t="s">
        <v>126</v>
      </c>
      <c r="BM1" s="1" t="s">
        <v>162</v>
      </c>
      <c r="BN1" s="1" t="s">
        <v>192</v>
      </c>
      <c r="BO1" s="1" t="s">
        <v>193</v>
      </c>
      <c r="BP1" s="1" t="s">
        <v>194</v>
      </c>
      <c r="BQ1" s="1" t="s">
        <v>188</v>
      </c>
      <c r="BR1" s="1" t="s">
        <v>182</v>
      </c>
      <c r="BS1" s="1" t="s">
        <v>183</v>
      </c>
      <c r="BT1" s="1" t="s">
        <v>128</v>
      </c>
      <c r="BU1" s="1" t="s">
        <v>129</v>
      </c>
      <c r="BV1" s="1" t="s">
        <v>130</v>
      </c>
      <c r="BW1" s="1" t="s">
        <v>185</v>
      </c>
      <c r="BX1" s="1" t="s">
        <v>174</v>
      </c>
      <c r="BY1" s="1" t="s">
        <v>44</v>
      </c>
      <c r="BZ1" s="1" t="s">
        <v>45</v>
      </c>
      <c r="CA1" s="1" t="s">
        <v>68</v>
      </c>
      <c r="CB1" s="1" t="s">
        <v>62</v>
      </c>
      <c r="CC1" s="1" t="s">
        <v>65</v>
      </c>
      <c r="CD1" s="1" t="s">
        <v>66</v>
      </c>
      <c r="CE1" s="1" t="s">
        <v>47</v>
      </c>
      <c r="CF1" s="1" t="s">
        <v>48</v>
      </c>
      <c r="CG1" s="1" t="s">
        <v>186</v>
      </c>
    </row>
  </sheetData>
  <sheetProtection/>
  <printOptions/>
  <pageMargins left="0.75" right="0.75" top="1" bottom="1" header="0.5" footer="0.5"/>
  <pageSetup fitToHeight="2" fitToWidth="1" horizontalDpi="600" verticalDpi="600" orientation="landscape" r:id="rId1"/>
  <headerFooter alignWithMargins="0">
    <oddHeader>&amp;C&amp;"Arial,Bold"Base &amp; YTD Watchlist Template</oddHeader>
  </headerFooter>
</worksheet>
</file>

<file path=xl/worksheets/sheet3.xml><?xml version="1.0" encoding="utf-8"?>
<worksheet xmlns="http://schemas.openxmlformats.org/spreadsheetml/2006/main" xmlns:r="http://schemas.openxmlformats.org/officeDocument/2006/relationships">
  <dimension ref="A1:G147"/>
  <sheetViews>
    <sheetView zoomScalePageLayoutView="0" workbookViewId="0" topLeftCell="A1">
      <selection activeCell="A1" sqref="A1"/>
    </sheetView>
  </sheetViews>
  <sheetFormatPr defaultColWidth="9.140625" defaultRowHeight="12.75"/>
  <cols>
    <col min="1" max="1" width="13.7109375" style="6" customWidth="1"/>
    <col min="2" max="2" width="48.57421875" style="6" bestFit="1" customWidth="1"/>
    <col min="3" max="5" width="9.140625" style="6" customWidth="1"/>
    <col min="6" max="6" width="28.421875" style="6" customWidth="1"/>
    <col min="7" max="7" width="63.00390625" style="6" customWidth="1"/>
    <col min="8" max="16384" width="9.140625" style="6" customWidth="1"/>
  </cols>
  <sheetData>
    <row r="1" spans="1:7" s="10" customFormat="1" ht="24.75" customHeight="1">
      <c r="A1" s="2" t="s">
        <v>5</v>
      </c>
      <c r="B1" s="2" t="s">
        <v>0</v>
      </c>
      <c r="C1" s="2" t="s">
        <v>1</v>
      </c>
      <c r="D1" s="2" t="s">
        <v>2</v>
      </c>
      <c r="E1" s="2" t="s">
        <v>3</v>
      </c>
      <c r="F1" s="3" t="s">
        <v>6</v>
      </c>
      <c r="G1" s="4" t="s">
        <v>4</v>
      </c>
    </row>
    <row r="2" spans="1:7" s="18" customFormat="1" ht="12">
      <c r="A2" s="7" t="s">
        <v>10</v>
      </c>
      <c r="B2" s="7"/>
      <c r="C2" s="7"/>
      <c r="D2" s="7"/>
      <c r="E2" s="7"/>
      <c r="F2" s="8"/>
      <c r="G2" s="9"/>
    </row>
    <row r="3" spans="1:7" s="17" customFormat="1" ht="26.25" customHeight="1">
      <c r="A3" s="11">
        <v>1</v>
      </c>
      <c r="B3" s="11" t="s">
        <v>21</v>
      </c>
      <c r="C3" s="11" t="s">
        <v>237</v>
      </c>
      <c r="D3" s="11" t="s">
        <v>13</v>
      </c>
      <c r="E3" s="11" t="s">
        <v>12</v>
      </c>
      <c r="F3" s="22" t="s">
        <v>246</v>
      </c>
      <c r="G3" s="12" t="s">
        <v>247</v>
      </c>
    </row>
    <row r="4" spans="1:7" s="17" customFormat="1" ht="11.25">
      <c r="A4" s="11">
        <v>2</v>
      </c>
      <c r="B4" s="11" t="s">
        <v>72</v>
      </c>
      <c r="C4" s="11">
        <v>10</v>
      </c>
      <c r="D4" s="11" t="s">
        <v>11</v>
      </c>
      <c r="E4" s="11" t="s">
        <v>12</v>
      </c>
      <c r="F4" s="11" t="s">
        <v>36</v>
      </c>
      <c r="G4" s="11" t="s">
        <v>168</v>
      </c>
    </row>
    <row r="5" spans="1:7" s="17" customFormat="1" ht="11.25">
      <c r="A5" s="11">
        <v>3</v>
      </c>
      <c r="B5" s="11" t="s">
        <v>7</v>
      </c>
      <c r="C5" s="11" t="s">
        <v>14</v>
      </c>
      <c r="D5" s="11" t="s">
        <v>11</v>
      </c>
      <c r="E5" s="11" t="s">
        <v>12</v>
      </c>
      <c r="F5" s="11" t="s">
        <v>36</v>
      </c>
      <c r="G5" s="11" t="s">
        <v>37</v>
      </c>
    </row>
    <row r="6" spans="1:7" s="17" customFormat="1" ht="11.25">
      <c r="A6" s="11">
        <v>4</v>
      </c>
      <c r="B6" s="11" t="s">
        <v>69</v>
      </c>
      <c r="C6" s="15" t="s">
        <v>170</v>
      </c>
      <c r="D6" s="11" t="s">
        <v>11</v>
      </c>
      <c r="E6" s="11" t="s">
        <v>16</v>
      </c>
      <c r="F6" s="11"/>
      <c r="G6" s="11"/>
    </row>
    <row r="7" spans="1:7" s="17" customFormat="1" ht="11.25">
      <c r="A7" s="11">
        <v>5</v>
      </c>
      <c r="B7" s="11" t="s">
        <v>8</v>
      </c>
      <c r="C7" s="11">
        <v>4</v>
      </c>
      <c r="D7" s="11" t="s">
        <v>13</v>
      </c>
      <c r="E7" s="11" t="s">
        <v>12</v>
      </c>
      <c r="F7" s="11" t="s">
        <v>19</v>
      </c>
      <c r="G7" s="11"/>
    </row>
    <row r="8" spans="1:7" s="17" customFormat="1" ht="195" customHeight="1">
      <c r="A8" s="11">
        <v>6</v>
      </c>
      <c r="B8" s="11" t="s">
        <v>9</v>
      </c>
      <c r="C8" s="11" t="s">
        <v>237</v>
      </c>
      <c r="D8" s="11" t="s">
        <v>13</v>
      </c>
      <c r="E8" s="11" t="s">
        <v>12</v>
      </c>
      <c r="F8" s="11" t="s">
        <v>235</v>
      </c>
      <c r="G8" s="23" t="s">
        <v>236</v>
      </c>
    </row>
    <row r="9" spans="1:7" s="17" customFormat="1" ht="11.25">
      <c r="A9" s="11">
        <v>7</v>
      </c>
      <c r="B9" s="11" t="s">
        <v>75</v>
      </c>
      <c r="C9" s="11" t="s">
        <v>17</v>
      </c>
      <c r="D9" s="11" t="s">
        <v>11</v>
      </c>
      <c r="E9" s="11" t="s">
        <v>12</v>
      </c>
      <c r="F9" s="11" t="s">
        <v>18</v>
      </c>
      <c r="G9" s="11" t="s">
        <v>163</v>
      </c>
    </row>
    <row r="10" spans="1:7" s="17" customFormat="1" ht="11.25">
      <c r="A10" s="11">
        <v>8</v>
      </c>
      <c r="B10" s="11" t="s">
        <v>76</v>
      </c>
      <c r="C10" s="11" t="s">
        <v>17</v>
      </c>
      <c r="D10" s="11" t="s">
        <v>11</v>
      </c>
      <c r="E10" s="11" t="s">
        <v>12</v>
      </c>
      <c r="F10" s="11" t="s">
        <v>18</v>
      </c>
      <c r="G10" s="11" t="s">
        <v>163</v>
      </c>
    </row>
    <row r="11" spans="1:7" s="17" customFormat="1" ht="11.25">
      <c r="A11" s="11">
        <v>9</v>
      </c>
      <c r="B11" s="11" t="s">
        <v>133</v>
      </c>
      <c r="C11" s="11" t="s">
        <v>58</v>
      </c>
      <c r="D11" s="11" t="s">
        <v>11</v>
      </c>
      <c r="E11" s="11" t="s">
        <v>12</v>
      </c>
      <c r="F11" s="11" t="s">
        <v>18</v>
      </c>
      <c r="G11" s="16" t="s">
        <v>73</v>
      </c>
    </row>
    <row r="12" spans="1:7" s="17" customFormat="1" ht="12.75">
      <c r="A12" s="11">
        <v>10</v>
      </c>
      <c r="B12" s="11" t="s">
        <v>71</v>
      </c>
      <c r="C12" s="11" t="s">
        <v>17</v>
      </c>
      <c r="D12" s="11" t="s">
        <v>11</v>
      </c>
      <c r="E12" s="11" t="s">
        <v>16</v>
      </c>
      <c r="F12" s="11"/>
      <c r="G12" s="5" t="s">
        <v>228</v>
      </c>
    </row>
    <row r="13" spans="1:7" s="18" customFormat="1" ht="12">
      <c r="A13" s="7" t="s">
        <v>77</v>
      </c>
      <c r="B13" s="7"/>
      <c r="C13" s="7"/>
      <c r="D13" s="7"/>
      <c r="E13" s="7"/>
      <c r="F13" s="7"/>
      <c r="G13" s="7"/>
    </row>
    <row r="14" spans="1:7" s="17" customFormat="1" ht="45">
      <c r="A14" s="11">
        <v>11</v>
      </c>
      <c r="B14" s="11" t="s">
        <v>79</v>
      </c>
      <c r="C14" s="11" t="s">
        <v>20</v>
      </c>
      <c r="D14" s="11" t="s">
        <v>13</v>
      </c>
      <c r="E14" s="11" t="s">
        <v>39</v>
      </c>
      <c r="F14" s="11" t="s">
        <v>225</v>
      </c>
      <c r="G14" s="12" t="s">
        <v>232</v>
      </c>
    </row>
    <row r="15" spans="1:7" s="17" customFormat="1" ht="45">
      <c r="A15" s="11">
        <f aca="true" t="shared" si="0" ref="A15:A24">SUM(A14+1)</f>
        <v>12</v>
      </c>
      <c r="B15" s="11" t="s">
        <v>80</v>
      </c>
      <c r="C15" s="11" t="s">
        <v>20</v>
      </c>
      <c r="D15" s="11" t="s">
        <v>13</v>
      </c>
      <c r="E15" s="11" t="s">
        <v>39</v>
      </c>
      <c r="F15" s="11" t="s">
        <v>226</v>
      </c>
      <c r="G15" s="12" t="s">
        <v>232</v>
      </c>
    </row>
    <row r="16" spans="1:7" s="17" customFormat="1" ht="11.25">
      <c r="A16" s="11">
        <f t="shared" si="0"/>
        <v>13</v>
      </c>
      <c r="B16" s="11" t="s">
        <v>81</v>
      </c>
      <c r="C16" s="11" t="s">
        <v>154</v>
      </c>
      <c r="D16" s="11" t="s">
        <v>13</v>
      </c>
      <c r="E16" s="11" t="s">
        <v>12</v>
      </c>
      <c r="F16" s="11" t="s">
        <v>226</v>
      </c>
      <c r="G16" s="11" t="s">
        <v>195</v>
      </c>
    </row>
    <row r="17" spans="1:7" s="17" customFormat="1" ht="11.25">
      <c r="A17" s="11">
        <f t="shared" si="0"/>
        <v>14</v>
      </c>
      <c r="B17" s="11" t="s">
        <v>82</v>
      </c>
      <c r="C17" s="11" t="s">
        <v>154</v>
      </c>
      <c r="D17" s="11" t="s">
        <v>13</v>
      </c>
      <c r="E17" s="11" t="s">
        <v>12</v>
      </c>
      <c r="F17" s="11" t="s">
        <v>226</v>
      </c>
      <c r="G17" s="11" t="s">
        <v>195</v>
      </c>
    </row>
    <row r="18" spans="1:7" s="17" customFormat="1" ht="45">
      <c r="A18" s="11">
        <f t="shared" si="0"/>
        <v>15</v>
      </c>
      <c r="B18" s="17" t="s">
        <v>159</v>
      </c>
      <c r="C18" s="11" t="s">
        <v>20</v>
      </c>
      <c r="D18" s="11" t="s">
        <v>13</v>
      </c>
      <c r="E18" s="11" t="s">
        <v>39</v>
      </c>
      <c r="F18" s="11" t="s">
        <v>226</v>
      </c>
      <c r="G18" s="12" t="s">
        <v>232</v>
      </c>
    </row>
    <row r="19" spans="1:7" s="17" customFormat="1" ht="45">
      <c r="A19" s="11">
        <f t="shared" si="0"/>
        <v>16</v>
      </c>
      <c r="B19" s="11" t="s">
        <v>134</v>
      </c>
      <c r="C19" s="11" t="s">
        <v>20</v>
      </c>
      <c r="D19" s="11" t="s">
        <v>13</v>
      </c>
      <c r="E19" s="11" t="s">
        <v>39</v>
      </c>
      <c r="F19" s="11" t="s">
        <v>226</v>
      </c>
      <c r="G19" s="12" t="s">
        <v>232</v>
      </c>
    </row>
    <row r="20" spans="1:7" s="17" customFormat="1" ht="11.25">
      <c r="A20" s="11">
        <f t="shared" si="0"/>
        <v>17</v>
      </c>
      <c r="B20" s="11" t="s">
        <v>135</v>
      </c>
      <c r="C20" s="11" t="s">
        <v>154</v>
      </c>
      <c r="D20" s="11" t="s">
        <v>13</v>
      </c>
      <c r="E20" s="11" t="s">
        <v>12</v>
      </c>
      <c r="F20" s="11" t="s">
        <v>226</v>
      </c>
      <c r="G20" s="11" t="s">
        <v>195</v>
      </c>
    </row>
    <row r="21" spans="1:7" s="17" customFormat="1" ht="11.25">
      <c r="A21" s="11">
        <f t="shared" si="0"/>
        <v>18</v>
      </c>
      <c r="B21" s="11" t="s">
        <v>136</v>
      </c>
      <c r="C21" s="11" t="s">
        <v>154</v>
      </c>
      <c r="D21" s="11" t="s">
        <v>13</v>
      </c>
      <c r="E21" s="11" t="s">
        <v>12</v>
      </c>
      <c r="F21" s="11" t="s">
        <v>226</v>
      </c>
      <c r="G21" s="11" t="s">
        <v>195</v>
      </c>
    </row>
    <row r="22" spans="1:7" s="17" customFormat="1" ht="11.25">
      <c r="A22" s="11">
        <f t="shared" si="0"/>
        <v>19</v>
      </c>
      <c r="B22" s="11" t="s">
        <v>137</v>
      </c>
      <c r="C22" s="11" t="s">
        <v>154</v>
      </c>
      <c r="D22" s="11" t="s">
        <v>13</v>
      </c>
      <c r="E22" s="11" t="s">
        <v>12</v>
      </c>
      <c r="F22" s="11" t="s">
        <v>226</v>
      </c>
      <c r="G22" s="11" t="s">
        <v>195</v>
      </c>
    </row>
    <row r="23" spans="1:7" s="17" customFormat="1" ht="11.25">
      <c r="A23" s="11">
        <f t="shared" si="0"/>
        <v>20</v>
      </c>
      <c r="B23" s="11" t="s">
        <v>85</v>
      </c>
      <c r="C23" s="11" t="s">
        <v>154</v>
      </c>
      <c r="D23" s="11" t="s">
        <v>13</v>
      </c>
      <c r="E23" s="11" t="s">
        <v>12</v>
      </c>
      <c r="F23" s="11" t="s">
        <v>226</v>
      </c>
      <c r="G23" s="11" t="s">
        <v>195</v>
      </c>
    </row>
    <row r="24" spans="1:7" s="17" customFormat="1" ht="11.25">
      <c r="A24" s="11">
        <f t="shared" si="0"/>
        <v>21</v>
      </c>
      <c r="B24" s="11" t="s">
        <v>86</v>
      </c>
      <c r="C24" s="11" t="s">
        <v>154</v>
      </c>
      <c r="D24" s="11" t="s">
        <v>13</v>
      </c>
      <c r="E24" s="11" t="s">
        <v>12</v>
      </c>
      <c r="F24" s="11" t="s">
        <v>226</v>
      </c>
      <c r="G24" s="11" t="s">
        <v>195</v>
      </c>
    </row>
    <row r="25" spans="1:7" s="18" customFormat="1" ht="12">
      <c r="A25" s="7" t="s">
        <v>78</v>
      </c>
      <c r="B25" s="7"/>
      <c r="C25" s="7"/>
      <c r="D25" s="7"/>
      <c r="E25" s="7"/>
      <c r="F25" s="7"/>
      <c r="G25" s="7"/>
    </row>
    <row r="26" spans="1:7" s="17" customFormat="1" ht="11.25">
      <c r="A26" s="11">
        <f>SUM(A24+1)</f>
        <v>22</v>
      </c>
      <c r="B26" s="11" t="s">
        <v>87</v>
      </c>
      <c r="C26" s="11" t="s">
        <v>20</v>
      </c>
      <c r="D26" s="11" t="s">
        <v>13</v>
      </c>
      <c r="E26" s="11" t="s">
        <v>16</v>
      </c>
      <c r="F26" s="11" t="s">
        <v>226</v>
      </c>
      <c r="G26" s="11" t="s">
        <v>195</v>
      </c>
    </row>
    <row r="27" spans="1:7" s="17" customFormat="1" ht="11.25">
      <c r="A27" s="11">
        <f aca="true" t="shared" si="1" ref="A27:A36">A26+1</f>
        <v>23</v>
      </c>
      <c r="B27" s="11" t="s">
        <v>88</v>
      </c>
      <c r="C27" s="11" t="s">
        <v>20</v>
      </c>
      <c r="D27" s="11" t="s">
        <v>13</v>
      </c>
      <c r="E27" s="11" t="s">
        <v>16</v>
      </c>
      <c r="F27" s="11" t="s">
        <v>226</v>
      </c>
      <c r="G27" s="11" t="s">
        <v>195</v>
      </c>
    </row>
    <row r="28" spans="1:7" s="17" customFormat="1" ht="11.25">
      <c r="A28" s="11">
        <f t="shared" si="1"/>
        <v>24</v>
      </c>
      <c r="B28" s="11" t="s">
        <v>92</v>
      </c>
      <c r="C28" s="11" t="s">
        <v>20</v>
      </c>
      <c r="D28" s="11" t="s">
        <v>13</v>
      </c>
      <c r="E28" s="11" t="s">
        <v>16</v>
      </c>
      <c r="F28" s="11" t="s">
        <v>226</v>
      </c>
      <c r="G28" s="11" t="s">
        <v>195</v>
      </c>
    </row>
    <row r="29" spans="1:7" s="17" customFormat="1" ht="11.25">
      <c r="A29" s="11">
        <f t="shared" si="1"/>
        <v>25</v>
      </c>
      <c r="B29" s="11" t="s">
        <v>138</v>
      </c>
      <c r="C29" s="11" t="s">
        <v>20</v>
      </c>
      <c r="D29" s="11" t="s">
        <v>13</v>
      </c>
      <c r="E29" s="11" t="s">
        <v>16</v>
      </c>
      <c r="F29" s="11" t="s">
        <v>226</v>
      </c>
      <c r="G29" s="11" t="s">
        <v>195</v>
      </c>
    </row>
    <row r="30" spans="1:7" s="17" customFormat="1" ht="11.25">
      <c r="A30" s="11">
        <f t="shared" si="1"/>
        <v>26</v>
      </c>
      <c r="B30" s="11" t="s">
        <v>89</v>
      </c>
      <c r="C30" s="11" t="s">
        <v>20</v>
      </c>
      <c r="D30" s="11" t="s">
        <v>13</v>
      </c>
      <c r="E30" s="11" t="s">
        <v>16</v>
      </c>
      <c r="F30" s="11" t="s">
        <v>226</v>
      </c>
      <c r="G30" s="11" t="s">
        <v>195</v>
      </c>
    </row>
    <row r="31" spans="1:7" s="17" customFormat="1" ht="11.25">
      <c r="A31" s="11">
        <f t="shared" si="1"/>
        <v>27</v>
      </c>
      <c r="B31" s="11" t="s">
        <v>131</v>
      </c>
      <c r="C31" s="11" t="s">
        <v>20</v>
      </c>
      <c r="D31" s="11" t="s">
        <v>13</v>
      </c>
      <c r="E31" s="11" t="s">
        <v>16</v>
      </c>
      <c r="F31" s="11" t="s">
        <v>226</v>
      </c>
      <c r="G31" s="11" t="s">
        <v>195</v>
      </c>
    </row>
    <row r="32" spans="1:7" s="17" customFormat="1" ht="11.25">
      <c r="A32" s="11">
        <f t="shared" si="1"/>
        <v>28</v>
      </c>
      <c r="B32" s="11" t="s">
        <v>139</v>
      </c>
      <c r="C32" s="11" t="s">
        <v>20</v>
      </c>
      <c r="D32" s="11" t="s">
        <v>13</v>
      </c>
      <c r="E32" s="11" t="s">
        <v>16</v>
      </c>
      <c r="F32" s="11" t="s">
        <v>226</v>
      </c>
      <c r="G32" s="11" t="s">
        <v>195</v>
      </c>
    </row>
    <row r="33" spans="1:7" s="17" customFormat="1" ht="11.25">
      <c r="A33" s="11">
        <f t="shared" si="1"/>
        <v>29</v>
      </c>
      <c r="B33" s="11" t="s">
        <v>93</v>
      </c>
      <c r="C33" s="11" t="s">
        <v>20</v>
      </c>
      <c r="D33" s="11" t="s">
        <v>13</v>
      </c>
      <c r="E33" s="11" t="s">
        <v>16</v>
      </c>
      <c r="F33" s="11" t="s">
        <v>226</v>
      </c>
      <c r="G33" s="11" t="s">
        <v>195</v>
      </c>
    </row>
    <row r="34" spans="1:7" s="17" customFormat="1" ht="11.25">
      <c r="A34" s="11">
        <f t="shared" si="1"/>
        <v>30</v>
      </c>
      <c r="B34" s="11" t="s">
        <v>94</v>
      </c>
      <c r="C34" s="11" t="s">
        <v>20</v>
      </c>
      <c r="D34" s="11" t="s">
        <v>13</v>
      </c>
      <c r="E34" s="11" t="s">
        <v>16</v>
      </c>
      <c r="F34" s="11" t="s">
        <v>226</v>
      </c>
      <c r="G34" s="11" t="s">
        <v>195</v>
      </c>
    </row>
    <row r="35" spans="1:7" s="17" customFormat="1" ht="11.25">
      <c r="A35" s="11">
        <f t="shared" si="1"/>
        <v>31</v>
      </c>
      <c r="B35" s="11" t="s">
        <v>140</v>
      </c>
      <c r="C35" s="11" t="s">
        <v>20</v>
      </c>
      <c r="D35" s="11" t="s">
        <v>13</v>
      </c>
      <c r="E35" s="11" t="s">
        <v>16</v>
      </c>
      <c r="F35" s="11" t="s">
        <v>226</v>
      </c>
      <c r="G35" s="11" t="s">
        <v>195</v>
      </c>
    </row>
    <row r="36" spans="1:7" s="17" customFormat="1" ht="11.25">
      <c r="A36" s="11">
        <f t="shared" si="1"/>
        <v>32</v>
      </c>
      <c r="B36" s="11" t="s">
        <v>95</v>
      </c>
      <c r="C36" s="11" t="s">
        <v>20</v>
      </c>
      <c r="D36" s="11" t="s">
        <v>13</v>
      </c>
      <c r="E36" s="11" t="s">
        <v>16</v>
      </c>
      <c r="F36" s="11" t="s">
        <v>226</v>
      </c>
      <c r="G36" s="11" t="s">
        <v>195</v>
      </c>
    </row>
    <row r="37" spans="1:7" s="17" customFormat="1" ht="11.25">
      <c r="A37" s="11">
        <v>33</v>
      </c>
      <c r="B37" s="11" t="s">
        <v>96</v>
      </c>
      <c r="C37" s="11" t="s">
        <v>154</v>
      </c>
      <c r="D37" s="11" t="s">
        <v>13</v>
      </c>
      <c r="E37" s="11" t="s">
        <v>12</v>
      </c>
      <c r="F37" s="11" t="s">
        <v>226</v>
      </c>
      <c r="G37" s="11" t="s">
        <v>195</v>
      </c>
    </row>
    <row r="38" spans="1:7" s="17" customFormat="1" ht="22.5">
      <c r="A38" s="11">
        <v>34</v>
      </c>
      <c r="B38" s="11" t="s">
        <v>97</v>
      </c>
      <c r="C38" s="11" t="s">
        <v>20</v>
      </c>
      <c r="D38" s="11" t="s">
        <v>13</v>
      </c>
      <c r="E38" s="11" t="s">
        <v>39</v>
      </c>
      <c r="F38" s="11" t="s">
        <v>226</v>
      </c>
      <c r="G38" s="12" t="s">
        <v>230</v>
      </c>
    </row>
    <row r="39" spans="1:7" s="17" customFormat="1" ht="11.25">
      <c r="A39" s="11">
        <f>A38+1</f>
        <v>35</v>
      </c>
      <c r="B39" s="11" t="s">
        <v>98</v>
      </c>
      <c r="C39" s="11" t="s">
        <v>20</v>
      </c>
      <c r="D39" s="11" t="s">
        <v>13</v>
      </c>
      <c r="E39" s="11" t="s">
        <v>16</v>
      </c>
      <c r="F39" s="11" t="s">
        <v>226</v>
      </c>
      <c r="G39" s="11" t="s">
        <v>195</v>
      </c>
    </row>
    <row r="40" spans="1:7" s="18" customFormat="1" ht="12">
      <c r="A40" s="7" t="s">
        <v>161</v>
      </c>
      <c r="B40" s="7"/>
      <c r="C40" s="7"/>
      <c r="D40" s="7"/>
      <c r="E40" s="7"/>
      <c r="F40" s="7"/>
      <c r="G40" s="7"/>
    </row>
    <row r="41" spans="1:7" s="17" customFormat="1" ht="11.25">
      <c r="A41" s="11">
        <v>36</v>
      </c>
      <c r="B41" s="11" t="s">
        <v>161</v>
      </c>
      <c r="C41" s="11" t="s">
        <v>154</v>
      </c>
      <c r="D41" s="11" t="s">
        <v>13</v>
      </c>
      <c r="E41" s="11" t="s">
        <v>12</v>
      </c>
      <c r="F41" s="11" t="s">
        <v>229</v>
      </c>
      <c r="G41" s="12" t="s">
        <v>195</v>
      </c>
    </row>
    <row r="42" spans="1:7" s="17" customFormat="1" ht="11.25">
      <c r="A42" s="11">
        <v>37</v>
      </c>
      <c r="B42" s="11" t="s">
        <v>99</v>
      </c>
      <c r="C42" s="11" t="s">
        <v>154</v>
      </c>
      <c r="D42" s="11" t="s">
        <v>13</v>
      </c>
      <c r="E42" s="11" t="s">
        <v>12</v>
      </c>
      <c r="F42" s="11" t="s">
        <v>226</v>
      </c>
      <c r="G42" s="11" t="s">
        <v>195</v>
      </c>
    </row>
    <row r="43" spans="1:7" s="18" customFormat="1" ht="12">
      <c r="A43" s="7" t="s">
        <v>100</v>
      </c>
      <c r="B43" s="7"/>
      <c r="C43" s="7"/>
      <c r="D43" s="7"/>
      <c r="E43" s="7"/>
      <c r="F43" s="7"/>
      <c r="G43" s="9"/>
    </row>
    <row r="44" spans="1:7" s="17" customFormat="1" ht="79.5">
      <c r="A44" s="11">
        <v>38</v>
      </c>
      <c r="B44" s="19" t="s">
        <v>189</v>
      </c>
      <c r="C44" s="11" t="s">
        <v>154</v>
      </c>
      <c r="D44" s="11" t="s">
        <v>13</v>
      </c>
      <c r="E44" s="11" t="s">
        <v>12</v>
      </c>
      <c r="F44" s="11" t="s">
        <v>226</v>
      </c>
      <c r="G44" s="12" t="s">
        <v>238</v>
      </c>
    </row>
    <row r="45" spans="1:7" s="17" customFormat="1" ht="79.5">
      <c r="A45" s="11">
        <f>SUM(A44+1)</f>
        <v>39</v>
      </c>
      <c r="B45" s="19" t="s">
        <v>190</v>
      </c>
      <c r="C45" s="11" t="s">
        <v>20</v>
      </c>
      <c r="D45" s="11" t="s">
        <v>13</v>
      </c>
      <c r="E45" s="11" t="s">
        <v>16</v>
      </c>
      <c r="F45" s="11" t="s">
        <v>226</v>
      </c>
      <c r="G45" s="12" t="s">
        <v>239</v>
      </c>
    </row>
    <row r="46" spans="1:7" s="17" customFormat="1" ht="79.5">
      <c r="A46" s="11">
        <f>SUM(A45+1)</f>
        <v>40</v>
      </c>
      <c r="B46" s="19" t="s">
        <v>191</v>
      </c>
      <c r="C46" s="11" t="s">
        <v>20</v>
      </c>
      <c r="D46" s="11" t="s">
        <v>13</v>
      </c>
      <c r="E46" s="11" t="s">
        <v>16</v>
      </c>
      <c r="F46" s="11" t="s">
        <v>226</v>
      </c>
      <c r="G46" s="12" t="s">
        <v>240</v>
      </c>
    </row>
    <row r="47" spans="1:7" s="17" customFormat="1" ht="22.5">
      <c r="A47" s="11">
        <f>SUM(A46+1)</f>
        <v>41</v>
      </c>
      <c r="B47" s="11" t="s">
        <v>187</v>
      </c>
      <c r="C47" s="11" t="s">
        <v>20</v>
      </c>
      <c r="D47" s="11" t="s">
        <v>13</v>
      </c>
      <c r="E47" s="11" t="s">
        <v>16</v>
      </c>
      <c r="F47" s="11" t="s">
        <v>226</v>
      </c>
      <c r="G47" s="12" t="s">
        <v>200</v>
      </c>
    </row>
    <row r="48" spans="1:7" s="17" customFormat="1" ht="33.75">
      <c r="A48" s="11">
        <f>SUM(A47+1)</f>
        <v>42</v>
      </c>
      <c r="B48" s="11" t="s">
        <v>141</v>
      </c>
      <c r="C48" s="11" t="s">
        <v>20</v>
      </c>
      <c r="D48" s="11" t="s">
        <v>13</v>
      </c>
      <c r="E48" s="11" t="s">
        <v>39</v>
      </c>
      <c r="F48" s="11" t="s">
        <v>225</v>
      </c>
      <c r="G48" s="12" t="s">
        <v>222</v>
      </c>
    </row>
    <row r="49" spans="1:7" s="18" customFormat="1" ht="12">
      <c r="A49" s="7" t="s">
        <v>165</v>
      </c>
      <c r="B49" s="7"/>
      <c r="C49" s="7"/>
      <c r="D49" s="7"/>
      <c r="E49" s="7"/>
      <c r="F49" s="7"/>
      <c r="G49" s="7"/>
    </row>
    <row r="50" spans="1:7" s="17" customFormat="1" ht="11.25">
      <c r="A50" s="11">
        <v>43</v>
      </c>
      <c r="B50" s="11" t="s">
        <v>101</v>
      </c>
      <c r="C50" s="11" t="s">
        <v>154</v>
      </c>
      <c r="D50" s="11" t="s">
        <v>13</v>
      </c>
      <c r="E50" s="11" t="s">
        <v>12</v>
      </c>
      <c r="F50" s="11" t="s">
        <v>226</v>
      </c>
      <c r="G50" s="11" t="s">
        <v>195</v>
      </c>
    </row>
    <row r="51" spans="1:7" s="17" customFormat="1" ht="11.25">
      <c r="A51" s="11">
        <v>44</v>
      </c>
      <c r="B51" s="11" t="s">
        <v>102</v>
      </c>
      <c r="C51" s="11" t="s">
        <v>154</v>
      </c>
      <c r="D51" s="11" t="s">
        <v>13</v>
      </c>
      <c r="E51" s="11" t="s">
        <v>12</v>
      </c>
      <c r="F51" s="11" t="s">
        <v>226</v>
      </c>
      <c r="G51" s="11" t="s">
        <v>195</v>
      </c>
    </row>
    <row r="52" spans="1:7" s="17" customFormat="1" ht="11.25">
      <c r="A52" s="11">
        <v>45</v>
      </c>
      <c r="B52" s="11" t="s">
        <v>103</v>
      </c>
      <c r="C52" s="11" t="s">
        <v>154</v>
      </c>
      <c r="D52" s="11" t="s">
        <v>13</v>
      </c>
      <c r="E52" s="11" t="s">
        <v>12</v>
      </c>
      <c r="F52" s="11" t="s">
        <v>226</v>
      </c>
      <c r="G52" s="11" t="s">
        <v>195</v>
      </c>
    </row>
    <row r="53" spans="1:7" s="18" customFormat="1" ht="12">
      <c r="A53" s="7" t="s">
        <v>104</v>
      </c>
      <c r="B53" s="7"/>
      <c r="C53" s="7"/>
      <c r="D53" s="7"/>
      <c r="E53" s="7"/>
      <c r="F53" s="7"/>
      <c r="G53" s="7"/>
    </row>
    <row r="54" spans="1:7" s="17" customFormat="1" ht="45">
      <c r="A54" s="11">
        <v>46</v>
      </c>
      <c r="B54" s="11" t="s">
        <v>105</v>
      </c>
      <c r="C54" s="11" t="s">
        <v>20</v>
      </c>
      <c r="D54" s="11" t="s">
        <v>13</v>
      </c>
      <c r="E54" s="11" t="s">
        <v>39</v>
      </c>
      <c r="F54" s="11" t="s">
        <v>225</v>
      </c>
      <c r="G54" s="12" t="s">
        <v>233</v>
      </c>
    </row>
    <row r="55" spans="1:7" s="17" customFormat="1" ht="45">
      <c r="A55" s="11">
        <v>47</v>
      </c>
      <c r="B55" s="11" t="s">
        <v>106</v>
      </c>
      <c r="C55" s="11" t="s">
        <v>20</v>
      </c>
      <c r="D55" s="11" t="s">
        <v>13</v>
      </c>
      <c r="E55" s="11" t="s">
        <v>39</v>
      </c>
      <c r="F55" s="11" t="s">
        <v>226</v>
      </c>
      <c r="G55" s="12" t="s">
        <v>233</v>
      </c>
    </row>
    <row r="56" spans="1:7" s="17" customFormat="1" ht="11.25">
      <c r="A56" s="11">
        <f aca="true" t="shared" si="2" ref="A56:A66">SUM(A55+1)</f>
        <v>48</v>
      </c>
      <c r="B56" s="11" t="s">
        <v>107</v>
      </c>
      <c r="C56" s="11" t="s">
        <v>154</v>
      </c>
      <c r="D56" s="11" t="s">
        <v>13</v>
      </c>
      <c r="E56" s="11" t="s">
        <v>12</v>
      </c>
      <c r="F56" s="11" t="s">
        <v>226</v>
      </c>
      <c r="G56" s="11" t="s">
        <v>195</v>
      </c>
    </row>
    <row r="57" spans="1:7" s="17" customFormat="1" ht="11.25">
      <c r="A57" s="11">
        <f t="shared" si="2"/>
        <v>49</v>
      </c>
      <c r="B57" s="11" t="s">
        <v>108</v>
      </c>
      <c r="C57" s="11" t="s">
        <v>154</v>
      </c>
      <c r="D57" s="11" t="s">
        <v>13</v>
      </c>
      <c r="E57" s="11" t="s">
        <v>12</v>
      </c>
      <c r="F57" s="11" t="s">
        <v>226</v>
      </c>
      <c r="G57" s="11" t="s">
        <v>195</v>
      </c>
    </row>
    <row r="58" spans="1:7" s="17" customFormat="1" ht="45">
      <c r="A58" s="11">
        <f t="shared" si="2"/>
        <v>50</v>
      </c>
      <c r="B58" s="11" t="s">
        <v>160</v>
      </c>
      <c r="C58" s="11" t="s">
        <v>20</v>
      </c>
      <c r="D58" s="11" t="s">
        <v>13</v>
      </c>
      <c r="E58" s="11" t="s">
        <v>39</v>
      </c>
      <c r="F58" s="11" t="s">
        <v>226</v>
      </c>
      <c r="G58" s="12" t="s">
        <v>234</v>
      </c>
    </row>
    <row r="59" spans="1:7" s="17" customFormat="1" ht="45">
      <c r="A59" s="11">
        <f t="shared" si="2"/>
        <v>51</v>
      </c>
      <c r="B59" s="11" t="s">
        <v>142</v>
      </c>
      <c r="C59" s="11" t="s">
        <v>20</v>
      </c>
      <c r="D59" s="11" t="s">
        <v>13</v>
      </c>
      <c r="E59" s="11" t="s">
        <v>39</v>
      </c>
      <c r="F59" s="11" t="s">
        <v>226</v>
      </c>
      <c r="G59" s="12" t="s">
        <v>234</v>
      </c>
    </row>
    <row r="60" spans="1:7" s="17" customFormat="1" ht="11.25">
      <c r="A60" s="11">
        <f t="shared" si="2"/>
        <v>52</v>
      </c>
      <c r="B60" s="11" t="s">
        <v>143</v>
      </c>
      <c r="C60" s="11" t="s">
        <v>154</v>
      </c>
      <c r="D60" s="11" t="s">
        <v>13</v>
      </c>
      <c r="E60" s="11" t="s">
        <v>12</v>
      </c>
      <c r="F60" s="11" t="s">
        <v>226</v>
      </c>
      <c r="G60" s="11" t="s">
        <v>195</v>
      </c>
    </row>
    <row r="61" spans="1:7" s="17" customFormat="1" ht="11.25">
      <c r="A61" s="11">
        <f t="shared" si="2"/>
        <v>53</v>
      </c>
      <c r="B61" s="11" t="s">
        <v>144</v>
      </c>
      <c r="C61" s="11" t="s">
        <v>154</v>
      </c>
      <c r="D61" s="11" t="s">
        <v>13</v>
      </c>
      <c r="E61" s="11" t="s">
        <v>12</v>
      </c>
      <c r="F61" s="11" t="s">
        <v>226</v>
      </c>
      <c r="G61" s="11" t="s">
        <v>195</v>
      </c>
    </row>
    <row r="62" spans="1:7" s="17" customFormat="1" ht="11.25">
      <c r="A62" s="11">
        <f t="shared" si="2"/>
        <v>54</v>
      </c>
      <c r="B62" s="11" t="s">
        <v>145</v>
      </c>
      <c r="C62" s="11" t="s">
        <v>154</v>
      </c>
      <c r="D62" s="11" t="s">
        <v>13</v>
      </c>
      <c r="E62" s="11" t="s">
        <v>12</v>
      </c>
      <c r="F62" s="11" t="s">
        <v>226</v>
      </c>
      <c r="G62" s="11" t="s">
        <v>195</v>
      </c>
    </row>
    <row r="63" spans="1:7" s="17" customFormat="1" ht="11.25">
      <c r="A63" s="11">
        <f t="shared" si="2"/>
        <v>55</v>
      </c>
      <c r="B63" s="11" t="s">
        <v>111</v>
      </c>
      <c r="C63" s="11" t="s">
        <v>154</v>
      </c>
      <c r="D63" s="11" t="s">
        <v>13</v>
      </c>
      <c r="E63" s="11" t="s">
        <v>12</v>
      </c>
      <c r="F63" s="11" t="s">
        <v>226</v>
      </c>
      <c r="G63" s="11" t="s">
        <v>195</v>
      </c>
    </row>
    <row r="64" spans="1:7" s="17" customFormat="1" ht="11.25">
      <c r="A64" s="11">
        <f t="shared" si="2"/>
        <v>56</v>
      </c>
      <c r="B64" s="11" t="s">
        <v>112</v>
      </c>
      <c r="C64" s="11" t="s">
        <v>154</v>
      </c>
      <c r="D64" s="11" t="s">
        <v>13</v>
      </c>
      <c r="E64" s="11" t="s">
        <v>12</v>
      </c>
      <c r="F64" s="11" t="s">
        <v>226</v>
      </c>
      <c r="G64" s="11" t="s">
        <v>195</v>
      </c>
    </row>
    <row r="65" spans="1:7" s="17" customFormat="1" ht="45">
      <c r="A65" s="11">
        <f t="shared" si="2"/>
        <v>57</v>
      </c>
      <c r="B65" s="11" t="s">
        <v>176</v>
      </c>
      <c r="C65" s="11" t="s">
        <v>154</v>
      </c>
      <c r="D65" s="11" t="s">
        <v>13</v>
      </c>
      <c r="E65" s="11" t="s">
        <v>12</v>
      </c>
      <c r="F65" s="11" t="s">
        <v>42</v>
      </c>
      <c r="G65" s="12" t="s">
        <v>241</v>
      </c>
    </row>
    <row r="66" spans="1:7" s="17" customFormat="1" ht="45">
      <c r="A66" s="11">
        <f t="shared" si="2"/>
        <v>58</v>
      </c>
      <c r="B66" s="11" t="s">
        <v>177</v>
      </c>
      <c r="C66" s="11" t="s">
        <v>158</v>
      </c>
      <c r="D66" s="11" t="s">
        <v>15</v>
      </c>
      <c r="E66" s="11" t="s">
        <v>12</v>
      </c>
      <c r="F66" s="11" t="s">
        <v>52</v>
      </c>
      <c r="G66" s="12" t="s">
        <v>249</v>
      </c>
    </row>
    <row r="67" spans="1:7" s="18" customFormat="1" ht="12">
      <c r="A67" s="7" t="s">
        <v>113</v>
      </c>
      <c r="B67" s="7"/>
      <c r="C67" s="7"/>
      <c r="D67" s="7"/>
      <c r="E67" s="7"/>
      <c r="F67" s="7"/>
      <c r="G67" s="7"/>
    </row>
    <row r="68" spans="1:7" s="17" customFormat="1" ht="11.25">
      <c r="A68" s="11">
        <f>SUM(A66+1)</f>
        <v>59</v>
      </c>
      <c r="B68" s="11" t="s">
        <v>114</v>
      </c>
      <c r="C68" s="11" t="s">
        <v>20</v>
      </c>
      <c r="D68" s="11" t="s">
        <v>13</v>
      </c>
      <c r="E68" s="11" t="s">
        <v>16</v>
      </c>
      <c r="F68" s="11" t="s">
        <v>226</v>
      </c>
      <c r="G68" s="11" t="s">
        <v>195</v>
      </c>
    </row>
    <row r="69" spans="1:7" s="17" customFormat="1" ht="11.25">
      <c r="A69" s="11">
        <f aca="true" t="shared" si="3" ref="A69:A82">SUM(A68+1)</f>
        <v>60</v>
      </c>
      <c r="B69" s="11" t="s">
        <v>115</v>
      </c>
      <c r="C69" s="11" t="s">
        <v>20</v>
      </c>
      <c r="D69" s="11" t="s">
        <v>13</v>
      </c>
      <c r="E69" s="11" t="s">
        <v>16</v>
      </c>
      <c r="F69" s="11" t="s">
        <v>226</v>
      </c>
      <c r="G69" s="11" t="s">
        <v>195</v>
      </c>
    </row>
    <row r="70" spans="1:7" s="17" customFormat="1" ht="11.25">
      <c r="A70" s="11">
        <f t="shared" si="3"/>
        <v>61</v>
      </c>
      <c r="B70" s="11" t="s">
        <v>119</v>
      </c>
      <c r="C70" s="11" t="s">
        <v>20</v>
      </c>
      <c r="D70" s="11" t="s">
        <v>13</v>
      </c>
      <c r="E70" s="11" t="s">
        <v>16</v>
      </c>
      <c r="F70" s="11" t="s">
        <v>226</v>
      </c>
      <c r="G70" s="11" t="s">
        <v>195</v>
      </c>
    </row>
    <row r="71" spans="1:7" s="17" customFormat="1" ht="11.25">
      <c r="A71" s="11">
        <f t="shared" si="3"/>
        <v>62</v>
      </c>
      <c r="B71" s="11" t="s">
        <v>146</v>
      </c>
      <c r="C71" s="11" t="s">
        <v>20</v>
      </c>
      <c r="D71" s="11" t="s">
        <v>13</v>
      </c>
      <c r="E71" s="11" t="s">
        <v>16</v>
      </c>
      <c r="F71" s="11" t="s">
        <v>226</v>
      </c>
      <c r="G71" s="11" t="s">
        <v>195</v>
      </c>
    </row>
    <row r="72" spans="1:7" s="17" customFormat="1" ht="11.25">
      <c r="A72" s="11">
        <f t="shared" si="3"/>
        <v>63</v>
      </c>
      <c r="B72" s="11" t="s">
        <v>116</v>
      </c>
      <c r="C72" s="11" t="s">
        <v>20</v>
      </c>
      <c r="D72" s="11" t="s">
        <v>13</v>
      </c>
      <c r="E72" s="11" t="s">
        <v>16</v>
      </c>
      <c r="F72" s="11" t="s">
        <v>226</v>
      </c>
      <c r="G72" s="11" t="s">
        <v>195</v>
      </c>
    </row>
    <row r="73" spans="1:7" s="17" customFormat="1" ht="11.25">
      <c r="A73" s="11">
        <f t="shared" si="3"/>
        <v>64</v>
      </c>
      <c r="B73" s="11" t="s">
        <v>132</v>
      </c>
      <c r="C73" s="11" t="s">
        <v>20</v>
      </c>
      <c r="D73" s="11" t="s">
        <v>13</v>
      </c>
      <c r="E73" s="11" t="s">
        <v>16</v>
      </c>
      <c r="F73" s="11" t="s">
        <v>226</v>
      </c>
      <c r="G73" s="11" t="s">
        <v>195</v>
      </c>
    </row>
    <row r="74" spans="1:7" s="17" customFormat="1" ht="11.25">
      <c r="A74" s="11">
        <f t="shared" si="3"/>
        <v>65</v>
      </c>
      <c r="B74" s="11" t="s">
        <v>147</v>
      </c>
      <c r="C74" s="11" t="s">
        <v>20</v>
      </c>
      <c r="D74" s="11" t="s">
        <v>13</v>
      </c>
      <c r="E74" s="11" t="s">
        <v>16</v>
      </c>
      <c r="F74" s="11" t="s">
        <v>226</v>
      </c>
      <c r="G74" s="11" t="s">
        <v>195</v>
      </c>
    </row>
    <row r="75" spans="1:7" s="17" customFormat="1" ht="11.25">
      <c r="A75" s="11">
        <f t="shared" si="3"/>
        <v>66</v>
      </c>
      <c r="B75" s="11" t="s">
        <v>120</v>
      </c>
      <c r="C75" s="11" t="s">
        <v>20</v>
      </c>
      <c r="D75" s="11" t="s">
        <v>13</v>
      </c>
      <c r="E75" s="11" t="s">
        <v>16</v>
      </c>
      <c r="F75" s="11" t="s">
        <v>226</v>
      </c>
      <c r="G75" s="11" t="s">
        <v>195</v>
      </c>
    </row>
    <row r="76" spans="1:7" s="17" customFormat="1" ht="11.25">
      <c r="A76" s="11">
        <f t="shared" si="3"/>
        <v>67</v>
      </c>
      <c r="B76" s="11" t="s">
        <v>121</v>
      </c>
      <c r="C76" s="11" t="s">
        <v>20</v>
      </c>
      <c r="D76" s="11" t="s">
        <v>13</v>
      </c>
      <c r="E76" s="11" t="s">
        <v>16</v>
      </c>
      <c r="F76" s="11" t="s">
        <v>226</v>
      </c>
      <c r="G76" s="11" t="s">
        <v>195</v>
      </c>
    </row>
    <row r="77" spans="1:7" s="17" customFormat="1" ht="11.25">
      <c r="A77" s="11">
        <f t="shared" si="3"/>
        <v>68</v>
      </c>
      <c r="B77" s="11" t="s">
        <v>148</v>
      </c>
      <c r="C77" s="11" t="s">
        <v>20</v>
      </c>
      <c r="D77" s="11" t="s">
        <v>13</v>
      </c>
      <c r="E77" s="11" t="s">
        <v>16</v>
      </c>
      <c r="F77" s="11" t="s">
        <v>226</v>
      </c>
      <c r="G77" s="11" t="s">
        <v>195</v>
      </c>
    </row>
    <row r="78" spans="1:7" s="17" customFormat="1" ht="11.25">
      <c r="A78" s="11">
        <f t="shared" si="3"/>
        <v>69</v>
      </c>
      <c r="B78" s="11" t="s">
        <v>122</v>
      </c>
      <c r="C78" s="11" t="s">
        <v>20</v>
      </c>
      <c r="D78" s="11" t="s">
        <v>13</v>
      </c>
      <c r="E78" s="11" t="s">
        <v>16</v>
      </c>
      <c r="F78" s="11" t="s">
        <v>226</v>
      </c>
      <c r="G78" s="11" t="s">
        <v>195</v>
      </c>
    </row>
    <row r="79" spans="1:7" s="17" customFormat="1" ht="11.25">
      <c r="A79" s="11">
        <f t="shared" si="3"/>
        <v>70</v>
      </c>
      <c r="B79" s="11" t="s">
        <v>123</v>
      </c>
      <c r="C79" s="11" t="s">
        <v>154</v>
      </c>
      <c r="D79" s="11" t="s">
        <v>13</v>
      </c>
      <c r="E79" s="11" t="s">
        <v>12</v>
      </c>
      <c r="F79" s="11" t="s">
        <v>226</v>
      </c>
      <c r="G79" s="11" t="s">
        <v>195</v>
      </c>
    </row>
    <row r="80" spans="1:7" s="17" customFormat="1" ht="22.5">
      <c r="A80" s="11">
        <f t="shared" si="3"/>
        <v>71</v>
      </c>
      <c r="B80" s="11" t="s">
        <v>124</v>
      </c>
      <c r="C80" s="11" t="s">
        <v>20</v>
      </c>
      <c r="D80" s="11" t="s">
        <v>13</v>
      </c>
      <c r="E80" s="11" t="s">
        <v>39</v>
      </c>
      <c r="F80" s="11" t="s">
        <v>226</v>
      </c>
      <c r="G80" s="12" t="s">
        <v>196</v>
      </c>
    </row>
    <row r="81" spans="1:7" s="17" customFormat="1" ht="11.25">
      <c r="A81" s="11">
        <f t="shared" si="3"/>
        <v>72</v>
      </c>
      <c r="B81" s="11" t="s">
        <v>224</v>
      </c>
      <c r="C81" s="11">
        <v>1</v>
      </c>
      <c r="D81" s="11" t="s">
        <v>13</v>
      </c>
      <c r="E81" s="11" t="s">
        <v>12</v>
      </c>
      <c r="F81" s="11" t="s">
        <v>54</v>
      </c>
      <c r="G81" s="11" t="s">
        <v>55</v>
      </c>
    </row>
    <row r="82" spans="1:7" s="17" customFormat="1" ht="11.25">
      <c r="A82" s="11">
        <f t="shared" si="3"/>
        <v>73</v>
      </c>
      <c r="B82" s="11" t="s">
        <v>126</v>
      </c>
      <c r="C82" s="11" t="s">
        <v>20</v>
      </c>
      <c r="D82" s="11" t="s">
        <v>13</v>
      </c>
      <c r="E82" s="11" t="s">
        <v>16</v>
      </c>
      <c r="F82" s="11" t="s">
        <v>226</v>
      </c>
      <c r="G82" s="11" t="s">
        <v>195</v>
      </c>
    </row>
    <row r="83" spans="1:7" s="18" customFormat="1" ht="12">
      <c r="A83" s="7" t="s">
        <v>166</v>
      </c>
      <c r="B83" s="7"/>
      <c r="C83" s="7"/>
      <c r="D83" s="7"/>
      <c r="E83" s="7"/>
      <c r="F83" s="7"/>
      <c r="G83" s="7"/>
    </row>
    <row r="84" spans="1:7" s="17" customFormat="1" ht="11.25">
      <c r="A84" s="11">
        <f>SUM(A82+1)</f>
        <v>74</v>
      </c>
      <c r="B84" s="11" t="s">
        <v>162</v>
      </c>
      <c r="C84" s="11" t="s">
        <v>154</v>
      </c>
      <c r="D84" s="11" t="s">
        <v>13</v>
      </c>
      <c r="E84" s="11" t="s">
        <v>12</v>
      </c>
      <c r="F84" s="11" t="s">
        <v>225</v>
      </c>
      <c r="G84" s="12" t="s">
        <v>195</v>
      </c>
    </row>
    <row r="85" spans="1:7" s="18" customFormat="1" ht="12">
      <c r="A85" s="7" t="s">
        <v>127</v>
      </c>
      <c r="B85" s="7"/>
      <c r="C85" s="7"/>
      <c r="D85" s="7"/>
      <c r="E85" s="7"/>
      <c r="F85" s="7"/>
      <c r="G85" s="9"/>
    </row>
    <row r="86" spans="1:7" s="17" customFormat="1" ht="79.5">
      <c r="A86" s="11">
        <f>SUM(A84+1)</f>
        <v>75</v>
      </c>
      <c r="B86" s="20" t="s">
        <v>192</v>
      </c>
      <c r="C86" s="11" t="s">
        <v>154</v>
      </c>
      <c r="D86" s="11" t="s">
        <v>13</v>
      </c>
      <c r="E86" s="11" t="s">
        <v>12</v>
      </c>
      <c r="F86" s="11" t="s">
        <v>226</v>
      </c>
      <c r="G86" s="12" t="s">
        <v>238</v>
      </c>
    </row>
    <row r="87" spans="1:7" s="17" customFormat="1" ht="79.5">
      <c r="A87" s="11">
        <f>SUM(A86+1)</f>
        <v>76</v>
      </c>
      <c r="B87" s="20" t="s">
        <v>193</v>
      </c>
      <c r="C87" s="11" t="s">
        <v>20</v>
      </c>
      <c r="D87" s="11" t="s">
        <v>13</v>
      </c>
      <c r="E87" s="11" t="s">
        <v>16</v>
      </c>
      <c r="F87" s="11" t="s">
        <v>226</v>
      </c>
      <c r="G87" s="12" t="s">
        <v>239</v>
      </c>
    </row>
    <row r="88" spans="1:7" s="17" customFormat="1" ht="79.5">
      <c r="A88" s="11">
        <f>SUM(A87+1)</f>
        <v>77</v>
      </c>
      <c r="B88" s="20" t="s">
        <v>194</v>
      </c>
      <c r="C88" s="11" t="s">
        <v>20</v>
      </c>
      <c r="D88" s="11" t="s">
        <v>13</v>
      </c>
      <c r="E88" s="11" t="s">
        <v>16</v>
      </c>
      <c r="F88" s="11" t="s">
        <v>226</v>
      </c>
      <c r="G88" s="12" t="s">
        <v>240</v>
      </c>
    </row>
    <row r="89" spans="1:7" s="17" customFormat="1" ht="22.5">
      <c r="A89" s="11">
        <f>SUM(A88+1)</f>
        <v>78</v>
      </c>
      <c r="B89" s="11" t="s">
        <v>188</v>
      </c>
      <c r="C89" s="11" t="s">
        <v>20</v>
      </c>
      <c r="D89" s="11" t="s">
        <v>13</v>
      </c>
      <c r="E89" s="11" t="s">
        <v>16</v>
      </c>
      <c r="F89" s="11" t="s">
        <v>226</v>
      </c>
      <c r="G89" s="12" t="s">
        <v>243</v>
      </c>
    </row>
    <row r="90" spans="1:7" s="17" customFormat="1" ht="33.75">
      <c r="A90" s="11">
        <f>SUM(A89+1)</f>
        <v>79</v>
      </c>
      <c r="B90" s="11" t="s">
        <v>149</v>
      </c>
      <c r="C90" s="11" t="s">
        <v>20</v>
      </c>
      <c r="D90" s="11" t="s">
        <v>13</v>
      </c>
      <c r="E90" s="11" t="s">
        <v>39</v>
      </c>
      <c r="F90" s="11" t="s">
        <v>225</v>
      </c>
      <c r="G90" s="12" t="s">
        <v>209</v>
      </c>
    </row>
    <row r="91" spans="1:7" s="18" customFormat="1" ht="12">
      <c r="A91" s="7" t="s">
        <v>169</v>
      </c>
      <c r="B91" s="7"/>
      <c r="C91" s="7"/>
      <c r="D91" s="7"/>
      <c r="E91" s="7"/>
      <c r="F91" s="7"/>
      <c r="G91" s="7"/>
    </row>
    <row r="92" spans="1:7" s="17" customFormat="1" ht="11.25">
      <c r="A92" s="11">
        <f>SUM(A90+1)</f>
        <v>80</v>
      </c>
      <c r="B92" s="11" t="s">
        <v>128</v>
      </c>
      <c r="C92" s="11" t="s">
        <v>154</v>
      </c>
      <c r="D92" s="11" t="s">
        <v>13</v>
      </c>
      <c r="E92" s="11" t="s">
        <v>12</v>
      </c>
      <c r="F92" s="11" t="s">
        <v>226</v>
      </c>
      <c r="G92" s="11" t="s">
        <v>195</v>
      </c>
    </row>
    <row r="93" spans="1:7" s="17" customFormat="1" ht="11.25">
      <c r="A93" s="11">
        <f>SUM(A92+1)</f>
        <v>81</v>
      </c>
      <c r="B93" s="11" t="s">
        <v>129</v>
      </c>
      <c r="C93" s="11" t="s">
        <v>154</v>
      </c>
      <c r="D93" s="11" t="s">
        <v>13</v>
      </c>
      <c r="E93" s="11" t="s">
        <v>12</v>
      </c>
      <c r="F93" s="11" t="s">
        <v>226</v>
      </c>
      <c r="G93" s="11" t="s">
        <v>195</v>
      </c>
    </row>
    <row r="94" spans="1:7" s="17" customFormat="1" ht="19.5" customHeight="1">
      <c r="A94" s="11">
        <f>SUM(A93+1)</f>
        <v>82</v>
      </c>
      <c r="B94" s="11" t="s">
        <v>130</v>
      </c>
      <c r="C94" s="11" t="s">
        <v>154</v>
      </c>
      <c r="D94" s="11" t="s">
        <v>13</v>
      </c>
      <c r="E94" s="11" t="s">
        <v>12</v>
      </c>
      <c r="F94" s="11" t="s">
        <v>226</v>
      </c>
      <c r="G94" s="11" t="s">
        <v>195</v>
      </c>
    </row>
    <row r="95" spans="1:7" s="18" customFormat="1" ht="12">
      <c r="A95" s="7" t="s">
        <v>22</v>
      </c>
      <c r="B95" s="7"/>
      <c r="C95" s="7"/>
      <c r="D95" s="7"/>
      <c r="E95" s="7"/>
      <c r="F95" s="7"/>
      <c r="G95" s="7"/>
    </row>
    <row r="96" spans="1:7" s="17" customFormat="1" ht="11.25">
      <c r="A96" s="11">
        <f>SUM(A94+1)</f>
        <v>83</v>
      </c>
      <c r="B96" s="11" t="s">
        <v>23</v>
      </c>
      <c r="C96" s="11" t="s">
        <v>41</v>
      </c>
      <c r="D96" s="11" t="s">
        <v>13</v>
      </c>
      <c r="E96" s="11" t="s">
        <v>16</v>
      </c>
      <c r="F96" s="11" t="s">
        <v>31</v>
      </c>
      <c r="G96" s="11" t="s">
        <v>32</v>
      </c>
    </row>
    <row r="97" spans="1:7" s="17" customFormat="1" ht="33.75">
      <c r="A97" s="11">
        <f aca="true" t="shared" si="4" ref="A97:A111">SUM(A96+1)</f>
        <v>84</v>
      </c>
      <c r="B97" s="11" t="s">
        <v>24</v>
      </c>
      <c r="C97" s="12" t="s">
        <v>157</v>
      </c>
      <c r="D97" s="12" t="s">
        <v>15</v>
      </c>
      <c r="E97" s="12" t="s">
        <v>39</v>
      </c>
      <c r="F97" s="12" t="s">
        <v>52</v>
      </c>
      <c r="G97" s="12" t="s">
        <v>210</v>
      </c>
    </row>
    <row r="98" spans="1:7" s="17" customFormat="1" ht="22.5">
      <c r="A98" s="11">
        <f t="shared" si="4"/>
        <v>85</v>
      </c>
      <c r="B98" s="11" t="s">
        <v>25</v>
      </c>
      <c r="C98" s="12" t="s">
        <v>157</v>
      </c>
      <c r="D98" s="12" t="s">
        <v>15</v>
      </c>
      <c r="E98" s="12" t="s">
        <v>16</v>
      </c>
      <c r="F98" s="12" t="s">
        <v>52</v>
      </c>
      <c r="G98" s="12" t="s">
        <v>49</v>
      </c>
    </row>
    <row r="99" spans="1:7" s="17" customFormat="1" ht="22.5">
      <c r="A99" s="11">
        <f t="shared" si="4"/>
        <v>86</v>
      </c>
      <c r="B99" s="11" t="s">
        <v>26</v>
      </c>
      <c r="C99" s="11" t="s">
        <v>41</v>
      </c>
      <c r="D99" s="11" t="s">
        <v>13</v>
      </c>
      <c r="E99" s="11" t="s">
        <v>39</v>
      </c>
      <c r="F99" s="11" t="s">
        <v>31</v>
      </c>
      <c r="G99" s="12" t="s">
        <v>211</v>
      </c>
    </row>
    <row r="100" spans="1:7" s="17" customFormat="1" ht="11.25">
      <c r="A100" s="11">
        <f t="shared" si="4"/>
        <v>87</v>
      </c>
      <c r="B100" s="11" t="s">
        <v>171</v>
      </c>
      <c r="C100" s="11" t="s">
        <v>152</v>
      </c>
      <c r="D100" s="11" t="s">
        <v>11</v>
      </c>
      <c r="E100" s="11" t="s">
        <v>16</v>
      </c>
      <c r="F100" s="11"/>
      <c r="G100" s="11" t="s">
        <v>38</v>
      </c>
    </row>
    <row r="101" spans="1:7" s="17" customFormat="1" ht="22.5">
      <c r="A101" s="11">
        <f t="shared" si="4"/>
        <v>88</v>
      </c>
      <c r="B101" s="11" t="s">
        <v>27</v>
      </c>
      <c r="C101" s="11" t="s">
        <v>41</v>
      </c>
      <c r="D101" s="11" t="s">
        <v>13</v>
      </c>
      <c r="E101" s="11" t="s">
        <v>39</v>
      </c>
      <c r="F101" s="11" t="s">
        <v>31</v>
      </c>
      <c r="G101" s="12" t="s">
        <v>212</v>
      </c>
    </row>
    <row r="102" spans="1:7" s="17" customFormat="1" ht="11.25">
      <c r="A102" s="11">
        <f t="shared" si="4"/>
        <v>89</v>
      </c>
      <c r="B102" s="11" t="s">
        <v>172</v>
      </c>
      <c r="C102" s="11" t="s">
        <v>152</v>
      </c>
      <c r="D102" s="11" t="s">
        <v>11</v>
      </c>
      <c r="E102" s="11" t="s">
        <v>16</v>
      </c>
      <c r="F102" s="11"/>
      <c r="G102" s="11" t="s">
        <v>38</v>
      </c>
    </row>
    <row r="103" spans="1:7" s="17" customFormat="1" ht="22.5">
      <c r="A103" s="11">
        <f t="shared" si="4"/>
        <v>90</v>
      </c>
      <c r="B103" s="11" t="s">
        <v>28</v>
      </c>
      <c r="C103" s="11" t="s">
        <v>41</v>
      </c>
      <c r="D103" s="11" t="s">
        <v>13</v>
      </c>
      <c r="E103" s="11" t="s">
        <v>39</v>
      </c>
      <c r="F103" s="11" t="s">
        <v>31</v>
      </c>
      <c r="G103" s="12" t="s">
        <v>212</v>
      </c>
    </row>
    <row r="104" spans="1:7" s="17" customFormat="1" ht="11.25">
      <c r="A104" s="11">
        <f t="shared" si="4"/>
        <v>91</v>
      </c>
      <c r="B104" s="11" t="s">
        <v>175</v>
      </c>
      <c r="C104" s="11" t="s">
        <v>152</v>
      </c>
      <c r="D104" s="11" t="s">
        <v>11</v>
      </c>
      <c r="E104" s="11" t="s">
        <v>16</v>
      </c>
      <c r="F104" s="11"/>
      <c r="G104" s="11" t="s">
        <v>38</v>
      </c>
    </row>
    <row r="105" spans="1:7" s="17" customFormat="1" ht="11.25">
      <c r="A105" s="11">
        <f t="shared" si="4"/>
        <v>92</v>
      </c>
      <c r="B105" s="11" t="s">
        <v>29</v>
      </c>
      <c r="C105" s="11" t="s">
        <v>33</v>
      </c>
      <c r="D105" s="11" t="s">
        <v>13</v>
      </c>
      <c r="E105" s="11" t="s">
        <v>16</v>
      </c>
      <c r="F105" s="11" t="s">
        <v>35</v>
      </c>
      <c r="G105" s="11" t="s">
        <v>34</v>
      </c>
    </row>
    <row r="106" spans="1:7" s="17" customFormat="1" ht="11.25">
      <c r="A106" s="11">
        <f t="shared" si="4"/>
        <v>93</v>
      </c>
      <c r="B106" s="11" t="s">
        <v>30</v>
      </c>
      <c r="C106" s="11" t="s">
        <v>33</v>
      </c>
      <c r="D106" s="11" t="s">
        <v>13</v>
      </c>
      <c r="E106" s="11" t="s">
        <v>16</v>
      </c>
      <c r="F106" s="11" t="s">
        <v>35</v>
      </c>
      <c r="G106" s="11" t="s">
        <v>34</v>
      </c>
    </row>
    <row r="107" spans="1:7" s="17" customFormat="1" ht="11.25">
      <c r="A107" s="11">
        <f t="shared" si="4"/>
        <v>94</v>
      </c>
      <c r="B107" s="11" t="s">
        <v>173</v>
      </c>
      <c r="C107" s="11" t="s">
        <v>152</v>
      </c>
      <c r="D107" s="11" t="s">
        <v>11</v>
      </c>
      <c r="E107" s="11" t="s">
        <v>16</v>
      </c>
      <c r="F107" s="11"/>
      <c r="G107" s="11" t="s">
        <v>38</v>
      </c>
    </row>
    <row r="108" spans="1:7" s="17" customFormat="1" ht="22.5">
      <c r="A108" s="11">
        <f t="shared" si="4"/>
        <v>95</v>
      </c>
      <c r="B108" s="11" t="s">
        <v>40</v>
      </c>
      <c r="C108" s="11" t="s">
        <v>41</v>
      </c>
      <c r="D108" s="11" t="s">
        <v>13</v>
      </c>
      <c r="E108" s="12" t="s">
        <v>39</v>
      </c>
      <c r="F108" s="11" t="s">
        <v>54</v>
      </c>
      <c r="G108" s="12" t="s">
        <v>57</v>
      </c>
    </row>
    <row r="109" spans="1:7" s="17" customFormat="1" ht="11.25">
      <c r="A109" s="11">
        <f t="shared" si="4"/>
        <v>96</v>
      </c>
      <c r="B109" s="12" t="s">
        <v>50</v>
      </c>
      <c r="C109" s="12" t="s">
        <v>51</v>
      </c>
      <c r="D109" s="12" t="s">
        <v>11</v>
      </c>
      <c r="E109" s="12" t="s">
        <v>39</v>
      </c>
      <c r="F109" s="12"/>
      <c r="G109" s="12" t="s">
        <v>213</v>
      </c>
    </row>
    <row r="110" spans="1:7" s="17" customFormat="1" ht="22.5">
      <c r="A110" s="11">
        <f t="shared" si="4"/>
        <v>97</v>
      </c>
      <c r="B110" s="11" t="s">
        <v>184</v>
      </c>
      <c r="C110" s="11" t="s">
        <v>41</v>
      </c>
      <c r="D110" s="11" t="s">
        <v>13</v>
      </c>
      <c r="E110" s="12" t="s">
        <v>39</v>
      </c>
      <c r="F110" s="11" t="s">
        <v>54</v>
      </c>
      <c r="G110" s="12" t="s">
        <v>57</v>
      </c>
    </row>
    <row r="111" spans="1:7" s="17" customFormat="1" ht="11.25">
      <c r="A111" s="11">
        <f t="shared" si="4"/>
        <v>98</v>
      </c>
      <c r="B111" s="11" t="s">
        <v>174</v>
      </c>
      <c r="C111" s="11" t="s">
        <v>152</v>
      </c>
      <c r="D111" s="11" t="s">
        <v>11</v>
      </c>
      <c r="E111" s="11" t="s">
        <v>16</v>
      </c>
      <c r="F111" s="11"/>
      <c r="G111" s="11" t="s">
        <v>38</v>
      </c>
    </row>
    <row r="112" spans="1:7" s="18" customFormat="1" ht="12">
      <c r="A112" s="7" t="s">
        <v>43</v>
      </c>
      <c r="B112" s="7"/>
      <c r="C112" s="7"/>
      <c r="D112" s="7"/>
      <c r="E112" s="7"/>
      <c r="F112" s="7"/>
      <c r="G112" s="7"/>
    </row>
    <row r="113" spans="1:7" s="17" customFormat="1" ht="147.75">
      <c r="A113" s="11">
        <f>SUM(A111+1)</f>
        <v>99</v>
      </c>
      <c r="B113" s="11" t="s">
        <v>44</v>
      </c>
      <c r="C113" s="11" t="s">
        <v>41</v>
      </c>
      <c r="D113" s="11" t="s">
        <v>13</v>
      </c>
      <c r="E113" s="11" t="s">
        <v>16</v>
      </c>
      <c r="F113" s="11" t="s">
        <v>46</v>
      </c>
      <c r="G113" s="12" t="s">
        <v>221</v>
      </c>
    </row>
    <row r="114" spans="1:7" s="17" customFormat="1" ht="45">
      <c r="A114" s="11">
        <f>SUM(A113+1)</f>
        <v>100</v>
      </c>
      <c r="B114" s="11" t="s">
        <v>45</v>
      </c>
      <c r="C114" s="11" t="s">
        <v>152</v>
      </c>
      <c r="D114" s="11" t="s">
        <v>11</v>
      </c>
      <c r="E114" s="11" t="s">
        <v>39</v>
      </c>
      <c r="F114" s="11"/>
      <c r="G114" s="12" t="s">
        <v>220</v>
      </c>
    </row>
    <row r="115" spans="1:7" s="18" customFormat="1" ht="12">
      <c r="A115" s="7" t="s">
        <v>63</v>
      </c>
      <c r="B115" s="7"/>
      <c r="C115" s="7"/>
      <c r="D115" s="7"/>
      <c r="E115" s="7"/>
      <c r="F115" s="7"/>
      <c r="G115" s="7"/>
    </row>
    <row r="116" spans="1:7" s="17" customFormat="1" ht="33.75">
      <c r="A116" s="11">
        <f>SUM(A114+1)</f>
        <v>101</v>
      </c>
      <c r="B116" s="11" t="s">
        <v>67</v>
      </c>
      <c r="C116" s="11" t="s">
        <v>155</v>
      </c>
      <c r="D116" s="11" t="s">
        <v>11</v>
      </c>
      <c r="E116" s="11" t="s">
        <v>64</v>
      </c>
      <c r="F116" s="12"/>
      <c r="G116" s="16" t="s">
        <v>214</v>
      </c>
    </row>
    <row r="117" spans="1:7" s="17" customFormat="1" ht="33.75">
      <c r="A117" s="11">
        <f>SUM(A116+1)</f>
        <v>102</v>
      </c>
      <c r="B117" s="11" t="s">
        <v>59</v>
      </c>
      <c r="C117" s="11" t="s">
        <v>156</v>
      </c>
      <c r="D117" s="11" t="s">
        <v>13</v>
      </c>
      <c r="E117" s="11" t="s">
        <v>64</v>
      </c>
      <c r="F117" s="12" t="s">
        <v>60</v>
      </c>
      <c r="G117" s="16" t="s">
        <v>215</v>
      </c>
    </row>
    <row r="118" spans="1:7" s="17" customFormat="1" ht="33.75">
      <c r="A118" s="11">
        <f>SUM(A117+1)</f>
        <v>103</v>
      </c>
      <c r="B118" s="11" t="s">
        <v>203</v>
      </c>
      <c r="C118" s="11" t="s">
        <v>156</v>
      </c>
      <c r="D118" s="11" t="s">
        <v>13</v>
      </c>
      <c r="E118" s="11" t="s">
        <v>64</v>
      </c>
      <c r="F118" s="12" t="s">
        <v>61</v>
      </c>
      <c r="G118" s="16" t="s">
        <v>216</v>
      </c>
    </row>
    <row r="119" spans="1:7" s="17" customFormat="1" ht="68.25">
      <c r="A119" s="11">
        <f>SUM(A118+1)</f>
        <v>104</v>
      </c>
      <c r="B119" s="11" t="s">
        <v>74</v>
      </c>
      <c r="C119" s="11" t="s">
        <v>157</v>
      </c>
      <c r="D119" s="11" t="s">
        <v>15</v>
      </c>
      <c r="E119" s="11" t="s">
        <v>64</v>
      </c>
      <c r="F119" s="11" t="s">
        <v>52</v>
      </c>
      <c r="G119" s="12" t="s">
        <v>217</v>
      </c>
    </row>
    <row r="120" spans="1:7" s="18" customFormat="1" ht="12">
      <c r="A120" s="7" t="s">
        <v>151</v>
      </c>
      <c r="B120" s="7"/>
      <c r="C120" s="7"/>
      <c r="D120" s="7"/>
      <c r="E120" s="7"/>
      <c r="F120" s="7"/>
      <c r="G120" s="9"/>
    </row>
    <row r="121" spans="1:7" s="17" customFormat="1" ht="193.5">
      <c r="A121" s="12">
        <f>SUM(A119+1)</f>
        <v>105</v>
      </c>
      <c r="B121" s="12" t="s">
        <v>47</v>
      </c>
      <c r="C121" s="12" t="s">
        <v>158</v>
      </c>
      <c r="D121" s="12" t="s">
        <v>15</v>
      </c>
      <c r="E121" s="12" t="s">
        <v>12</v>
      </c>
      <c r="F121" s="12" t="s">
        <v>52</v>
      </c>
      <c r="G121" s="12" t="s">
        <v>242</v>
      </c>
    </row>
    <row r="122" spans="1:7" s="17" customFormat="1" ht="57">
      <c r="A122" s="12">
        <f>SUM(A121+1)</f>
        <v>106</v>
      </c>
      <c r="B122" s="12" t="s">
        <v>48</v>
      </c>
      <c r="C122" s="12" t="s">
        <v>158</v>
      </c>
      <c r="D122" s="12" t="s">
        <v>15</v>
      </c>
      <c r="E122" s="12" t="s">
        <v>12</v>
      </c>
      <c r="F122" s="12" t="s">
        <v>52</v>
      </c>
      <c r="G122" s="12" t="s">
        <v>53</v>
      </c>
    </row>
    <row r="123" spans="1:7" s="17" customFormat="1" ht="114">
      <c r="A123" s="12">
        <f>SUM(A122+1)</f>
        <v>107</v>
      </c>
      <c r="B123" s="11" t="s">
        <v>186</v>
      </c>
      <c r="C123" s="11">
        <v>1</v>
      </c>
      <c r="D123" s="11" t="s">
        <v>13</v>
      </c>
      <c r="E123" s="11" t="s">
        <v>12</v>
      </c>
      <c r="F123" s="12" t="s">
        <v>54</v>
      </c>
      <c r="G123" s="12" t="s">
        <v>201</v>
      </c>
    </row>
    <row r="128" spans="2:6" ht="12.75">
      <c r="B128" s="13"/>
      <c r="F128" s="13"/>
    </row>
    <row r="129" spans="2:6" ht="12.75">
      <c r="B129" s="13"/>
      <c r="F129" s="13"/>
    </row>
    <row r="130" spans="2:6" ht="12.75">
      <c r="B130" s="13"/>
      <c r="F130" s="13"/>
    </row>
    <row r="131" ht="12.75">
      <c r="F131" s="13"/>
    </row>
    <row r="132" ht="12.75">
      <c r="F132" s="13"/>
    </row>
    <row r="133" ht="12.75">
      <c r="F133" s="13"/>
    </row>
    <row r="134" ht="12.75">
      <c r="F134" s="13"/>
    </row>
    <row r="135" ht="12.75">
      <c r="F135" s="13"/>
    </row>
    <row r="136" ht="12.75">
      <c r="F136" s="13"/>
    </row>
    <row r="137" ht="12.75">
      <c r="F137" s="13"/>
    </row>
    <row r="138" ht="12.75">
      <c r="F138" s="13"/>
    </row>
    <row r="139" ht="12.75">
      <c r="F139" s="13"/>
    </row>
    <row r="140" ht="12.75">
      <c r="F140" s="13"/>
    </row>
    <row r="141" ht="12.75">
      <c r="F141" s="13"/>
    </row>
    <row r="142" ht="12.75">
      <c r="F142" s="13"/>
    </row>
    <row r="143" ht="12.75">
      <c r="F143" s="13"/>
    </row>
    <row r="144" ht="12.75">
      <c r="F144" s="13"/>
    </row>
    <row r="145" ht="12.75">
      <c r="F145" s="13"/>
    </row>
    <row r="146" ht="12.75">
      <c r="F146" s="13"/>
    </row>
    <row r="147" ht="12.75">
      <c r="F147" s="13"/>
    </row>
  </sheetData>
  <sheetProtection/>
  <autoFilter ref="A1:G123"/>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DC1"/>
  <sheetViews>
    <sheetView zoomScalePageLayoutView="0" workbookViewId="0" topLeftCell="A1">
      <selection activeCell="A1" sqref="A1"/>
    </sheetView>
  </sheetViews>
  <sheetFormatPr defaultColWidth="9.140625" defaultRowHeight="12.75"/>
  <cols>
    <col min="1" max="1" width="11.7109375" style="0" bestFit="1" customWidth="1"/>
    <col min="2" max="2" width="18.7109375" style="0" bestFit="1" customWidth="1"/>
    <col min="3" max="3" width="18.57421875" style="0" bestFit="1" customWidth="1"/>
    <col min="4" max="4" width="22.140625" style="0" bestFit="1" customWidth="1"/>
    <col min="5" max="5" width="8.8515625" style="0" customWidth="1"/>
    <col min="6" max="6" width="10.7109375" style="0" bestFit="1" customWidth="1"/>
    <col min="7" max="8" width="26.140625" style="0" bestFit="1" customWidth="1"/>
    <col min="9" max="9" width="28.8515625" style="0" bestFit="1" customWidth="1"/>
    <col min="10" max="10" width="22.7109375" style="0" bestFit="1" customWidth="1"/>
    <col min="11" max="12" width="23.00390625" style="0" bestFit="1" customWidth="1"/>
    <col min="13" max="13" width="19.00390625" style="0" bestFit="1" customWidth="1"/>
    <col min="14" max="14" width="21.8515625" style="0" bestFit="1" customWidth="1"/>
    <col min="15" max="15" width="16.421875" style="0" bestFit="1" customWidth="1"/>
    <col min="16" max="16" width="21.7109375" style="0" bestFit="1" customWidth="1"/>
    <col min="17" max="17" width="25.140625" style="0" bestFit="1" customWidth="1"/>
    <col min="18" max="18" width="18.140625" style="0" bestFit="1" customWidth="1"/>
    <col min="19" max="19" width="26.140625" style="0" bestFit="1" customWidth="1"/>
    <col min="20" max="20" width="22.140625" style="0" bestFit="1" customWidth="1"/>
    <col min="21" max="21" width="18.00390625" style="0" bestFit="1" customWidth="1"/>
    <col min="22" max="22" width="21.57421875" style="0" bestFit="1" customWidth="1"/>
    <col min="23" max="23" width="26.140625" style="0" bestFit="1" customWidth="1"/>
    <col min="24" max="24" width="25.28125" style="0" bestFit="1" customWidth="1"/>
    <col min="25" max="25" width="18.421875" style="0" bestFit="1" customWidth="1"/>
    <col min="26" max="26" width="21.00390625" style="0" bestFit="1" customWidth="1"/>
    <col min="27" max="27" width="13.421875" style="0" bestFit="1" customWidth="1"/>
    <col min="28" max="28" width="21.140625" style="0" bestFit="1" customWidth="1"/>
    <col min="29" max="29" width="21.421875" style="0" bestFit="1" customWidth="1"/>
    <col min="30" max="30" width="17.57421875" style="0" bestFit="1" customWidth="1"/>
    <col min="31" max="31" width="30.7109375" style="0" bestFit="1" customWidth="1"/>
    <col min="32" max="32" width="24.8515625" style="0" bestFit="1" customWidth="1"/>
    <col min="33" max="33" width="22.140625" style="0" bestFit="1" customWidth="1"/>
    <col min="34" max="34" width="21.421875" style="0" bestFit="1" customWidth="1"/>
    <col min="35" max="35" width="20.00390625" style="0" bestFit="1" customWidth="1"/>
    <col min="36" max="36" width="41.140625" style="0" bestFit="1" customWidth="1"/>
    <col min="37" max="37" width="33.00390625" style="0" bestFit="1" customWidth="1"/>
    <col min="38" max="38" width="30.7109375" style="0" bestFit="1" customWidth="1"/>
    <col min="39" max="39" width="31.00390625" style="0" bestFit="1" customWidth="1"/>
    <col min="40" max="40" width="45.140625" style="0" bestFit="1" customWidth="1"/>
    <col min="41" max="41" width="43.8515625" style="0" bestFit="1" customWidth="1"/>
    <col min="42" max="42" width="20.28125" style="0" bestFit="1" customWidth="1"/>
    <col min="43" max="43" width="21.7109375" style="0" bestFit="1" customWidth="1"/>
    <col min="44" max="44" width="21.8515625" style="0" bestFit="1" customWidth="1"/>
    <col min="45" max="45" width="18.57421875" style="0" bestFit="1" customWidth="1"/>
    <col min="46" max="47" width="23.8515625" style="0" bestFit="1" customWidth="1"/>
    <col min="48" max="48" width="19.8515625" style="0" bestFit="1" customWidth="1"/>
    <col min="49" max="49" width="22.7109375" style="0" bestFit="1" customWidth="1"/>
    <col min="50" max="50" width="17.421875" style="0" bestFit="1" customWidth="1"/>
    <col min="51" max="51" width="22.57421875" style="0" bestFit="1" customWidth="1"/>
    <col min="52" max="52" width="26.140625" style="0" bestFit="1" customWidth="1"/>
    <col min="53" max="53" width="19.00390625" style="0" bestFit="1" customWidth="1"/>
    <col min="54" max="54" width="27.00390625" style="0" bestFit="1" customWidth="1"/>
    <col min="55" max="55" width="23.00390625" style="0" bestFit="1" customWidth="1"/>
    <col min="56" max="56" width="18.8515625" style="0" bestFit="1" customWidth="1"/>
    <col min="57" max="57" width="28.8515625" style="0" bestFit="1" customWidth="1"/>
    <col min="58" max="58" width="21.421875" style="0" bestFit="1" customWidth="1"/>
    <col min="59" max="59" width="22.421875" style="5" bestFit="1" customWidth="1"/>
    <col min="60" max="60" width="27.00390625" style="5" bestFit="1" customWidth="1"/>
    <col min="61" max="61" width="26.28125" style="0" bestFit="1" customWidth="1"/>
    <col min="62" max="62" width="19.28125" style="0" bestFit="1" customWidth="1"/>
    <col min="63" max="63" width="22.00390625" style="0" bestFit="1" customWidth="1"/>
    <col min="64" max="64" width="14.28125" style="0" bestFit="1" customWidth="1"/>
    <col min="65" max="65" width="22.140625" style="0" bestFit="1" customWidth="1"/>
    <col min="66" max="66" width="22.28125" style="0" bestFit="1" customWidth="1"/>
    <col min="67" max="67" width="18.421875" style="0" bestFit="1" customWidth="1"/>
    <col min="68" max="68" width="31.57421875" style="0" bestFit="1" customWidth="1"/>
    <col min="69" max="69" width="25.8515625" style="0" bestFit="1" customWidth="1"/>
    <col min="70" max="70" width="23.00390625" style="0" bestFit="1" customWidth="1"/>
    <col min="71" max="71" width="22.28125" style="0" bestFit="1" customWidth="1"/>
    <col min="72" max="72" width="29.7109375" style="0" bestFit="1" customWidth="1"/>
    <col min="73" max="73" width="20.8515625" style="0" bestFit="1" customWidth="1"/>
    <col min="74" max="74" width="42.140625" style="0" bestFit="1" customWidth="1"/>
    <col min="75" max="75" width="31.57421875" style="0" bestFit="1" customWidth="1"/>
    <col min="76" max="76" width="31.8515625" style="0" bestFit="1" customWidth="1"/>
    <col min="77" max="77" width="46.00390625" style="0" bestFit="1" customWidth="1"/>
    <col min="78" max="78" width="44.7109375" style="0" bestFit="1" customWidth="1"/>
    <col min="79" max="79" width="21.140625" style="0" bestFit="1" customWidth="1"/>
    <col min="80" max="80" width="22.57421875" style="0" bestFit="1" customWidth="1"/>
    <col min="81" max="81" width="22.7109375" style="0" bestFit="1" customWidth="1"/>
    <col min="82" max="82" width="19.421875" style="0" bestFit="1" customWidth="1"/>
    <col min="83" max="83" width="16.8515625" style="0" bestFit="1" customWidth="1"/>
    <col min="84" max="84" width="21.57421875" style="0" bestFit="1" customWidth="1"/>
    <col min="85" max="85" width="19.7109375" style="0" bestFit="1" customWidth="1"/>
    <col min="86" max="86" width="21.57421875" style="0" bestFit="1" customWidth="1"/>
    <col min="87" max="88" width="23.7109375" style="0" bestFit="1" customWidth="1"/>
    <col min="89" max="89" width="28.7109375" style="0" bestFit="1" customWidth="1"/>
    <col min="90" max="90" width="15.28125" style="0" bestFit="1" customWidth="1"/>
    <col min="91" max="91" width="18.00390625" style="0" bestFit="1" customWidth="1"/>
    <col min="92" max="92" width="16.8515625" style="0" bestFit="1" customWidth="1"/>
    <col min="93" max="93" width="17.57421875" style="0" bestFit="1" customWidth="1"/>
    <col min="94" max="94" width="38.57421875" style="0" bestFit="1" customWidth="1"/>
    <col min="95" max="95" width="19.57421875" style="0" bestFit="1" customWidth="1"/>
    <col min="96" max="96" width="11.421875" style="0" bestFit="1" customWidth="1"/>
    <col min="97" max="97" width="45.140625" style="0" bestFit="1" customWidth="1"/>
    <col min="98" max="98" width="15.421875" style="0" bestFit="1" customWidth="1"/>
    <col min="99" max="99" width="11.57421875" style="0" bestFit="1" customWidth="1"/>
    <col min="100" max="100" width="13.57421875" style="0" bestFit="1" customWidth="1"/>
    <col min="101" max="101" width="14.8515625" style="0" bestFit="1" customWidth="1"/>
    <col min="102" max="102" width="15.28125" style="0" bestFit="1" customWidth="1"/>
    <col min="103" max="103" width="17.00390625" style="0" bestFit="1" customWidth="1"/>
    <col min="104" max="104" width="28.7109375" style="0" bestFit="1" customWidth="1"/>
    <col min="105" max="105" width="26.8515625" style="0" bestFit="1" customWidth="1"/>
    <col min="106" max="106" width="26.140625" style="0" bestFit="1" customWidth="1"/>
    <col min="107" max="107" width="30.421875" style="0" bestFit="1" customWidth="1"/>
  </cols>
  <sheetData>
    <row r="1" spans="1:107" s="1" customFormat="1" ht="15.75" customHeight="1">
      <c r="A1" s="1" t="s">
        <v>21</v>
      </c>
      <c r="B1" s="1" t="s">
        <v>72</v>
      </c>
      <c r="C1" s="1" t="s">
        <v>7</v>
      </c>
      <c r="D1" s="1" t="s">
        <v>69</v>
      </c>
      <c r="E1" s="1" t="s">
        <v>8</v>
      </c>
      <c r="F1" s="1" t="s">
        <v>9</v>
      </c>
      <c r="G1" s="1" t="s">
        <v>75</v>
      </c>
      <c r="H1" s="1" t="s">
        <v>76</v>
      </c>
      <c r="I1" s="1" t="s">
        <v>133</v>
      </c>
      <c r="J1" s="1" t="s">
        <v>71</v>
      </c>
      <c r="K1" s="1" t="s">
        <v>79</v>
      </c>
      <c r="L1" s="14" t="s">
        <v>80</v>
      </c>
      <c r="M1" s="1" t="s">
        <v>81</v>
      </c>
      <c r="N1" s="1" t="s">
        <v>82</v>
      </c>
      <c r="O1" s="1" t="s">
        <v>159</v>
      </c>
      <c r="P1" s="1" t="s">
        <v>134</v>
      </c>
      <c r="Q1" s="1" t="s">
        <v>135</v>
      </c>
      <c r="R1" s="1" t="s">
        <v>136</v>
      </c>
      <c r="S1" s="1" t="s">
        <v>137</v>
      </c>
      <c r="T1" s="1" t="s">
        <v>85</v>
      </c>
      <c r="U1" s="1" t="s">
        <v>86</v>
      </c>
      <c r="V1" s="1" t="s">
        <v>87</v>
      </c>
      <c r="W1" s="1" t="s">
        <v>88</v>
      </c>
      <c r="X1" s="1" t="s">
        <v>92</v>
      </c>
      <c r="Y1" s="1" t="s">
        <v>138</v>
      </c>
      <c r="Z1" s="1" t="s">
        <v>89</v>
      </c>
      <c r="AA1" s="1" t="s">
        <v>131</v>
      </c>
      <c r="AB1" s="1" t="s">
        <v>139</v>
      </c>
      <c r="AC1" s="1" t="s">
        <v>93</v>
      </c>
      <c r="AD1" s="14" t="s">
        <v>94</v>
      </c>
      <c r="AE1" s="1" t="s">
        <v>140</v>
      </c>
      <c r="AF1" s="1" t="s">
        <v>95</v>
      </c>
      <c r="AG1" s="1" t="s">
        <v>96</v>
      </c>
      <c r="AH1" s="1" t="s">
        <v>97</v>
      </c>
      <c r="AI1" s="1" t="s">
        <v>98</v>
      </c>
      <c r="AJ1" s="1" t="s">
        <v>161</v>
      </c>
      <c r="AK1" s="1" t="s">
        <v>99</v>
      </c>
      <c r="AL1" s="1" t="s">
        <v>189</v>
      </c>
      <c r="AM1" s="1" t="s">
        <v>190</v>
      </c>
      <c r="AN1" s="1" t="s">
        <v>191</v>
      </c>
      <c r="AO1" s="1" t="s">
        <v>187</v>
      </c>
      <c r="AP1" s="1" t="s">
        <v>141</v>
      </c>
      <c r="AQ1" s="1" t="s">
        <v>101</v>
      </c>
      <c r="AR1" s="1" t="s">
        <v>102</v>
      </c>
      <c r="AS1" s="1" t="s">
        <v>103</v>
      </c>
      <c r="AT1" s="1" t="s">
        <v>105</v>
      </c>
      <c r="AU1" s="1" t="s">
        <v>106</v>
      </c>
      <c r="AV1" s="1" t="s">
        <v>107</v>
      </c>
      <c r="AW1" s="1" t="s">
        <v>108</v>
      </c>
      <c r="AX1" s="1" t="s">
        <v>160</v>
      </c>
      <c r="AY1" s="1" t="s">
        <v>142</v>
      </c>
      <c r="AZ1" s="1" t="s">
        <v>143</v>
      </c>
      <c r="BA1" s="1" t="s">
        <v>144</v>
      </c>
      <c r="BB1" s="1" t="s">
        <v>145</v>
      </c>
      <c r="BC1" s="1" t="s">
        <v>111</v>
      </c>
      <c r="BD1" s="1" t="s">
        <v>112</v>
      </c>
      <c r="BE1" s="1" t="s">
        <v>176</v>
      </c>
      <c r="BF1" s="1" t="s">
        <v>177</v>
      </c>
      <c r="BG1" s="1" t="s">
        <v>114</v>
      </c>
      <c r="BH1" s="1" t="s">
        <v>115</v>
      </c>
      <c r="BI1" s="1" t="s">
        <v>119</v>
      </c>
      <c r="BJ1" s="1" t="s">
        <v>146</v>
      </c>
      <c r="BK1" s="1" t="s">
        <v>116</v>
      </c>
      <c r="BL1" s="1" t="s">
        <v>132</v>
      </c>
      <c r="BM1" s="1" t="s">
        <v>147</v>
      </c>
      <c r="BN1" s="1" t="s">
        <v>120</v>
      </c>
      <c r="BO1" s="1" t="s">
        <v>121</v>
      </c>
      <c r="BP1" s="1" t="s">
        <v>148</v>
      </c>
      <c r="BQ1" s="1" t="s">
        <v>122</v>
      </c>
      <c r="BR1" s="1" t="s">
        <v>123</v>
      </c>
      <c r="BS1" s="1" t="s">
        <v>124</v>
      </c>
      <c r="BT1" s="1" t="s">
        <v>204</v>
      </c>
      <c r="BU1" s="1" t="s">
        <v>126</v>
      </c>
      <c r="BV1" s="1" t="s">
        <v>162</v>
      </c>
      <c r="BW1" s="1" t="s">
        <v>192</v>
      </c>
      <c r="BX1" s="1" t="s">
        <v>193</v>
      </c>
      <c r="BY1" s="1" t="s">
        <v>194</v>
      </c>
      <c r="BZ1" s="1" t="s">
        <v>188</v>
      </c>
      <c r="CA1" s="1" t="s">
        <v>149</v>
      </c>
      <c r="CB1" s="1" t="s">
        <v>128</v>
      </c>
      <c r="CC1" s="1" t="s">
        <v>129</v>
      </c>
      <c r="CD1" s="1" t="s">
        <v>130</v>
      </c>
      <c r="CE1" s="1" t="s">
        <v>23</v>
      </c>
      <c r="CF1" s="1" t="s">
        <v>24</v>
      </c>
      <c r="CG1" s="1" t="s">
        <v>25</v>
      </c>
      <c r="CH1" s="1" t="s">
        <v>26</v>
      </c>
      <c r="CI1" s="1" t="s">
        <v>171</v>
      </c>
      <c r="CJ1" s="1" t="s">
        <v>27</v>
      </c>
      <c r="CK1" s="1" t="s">
        <v>172</v>
      </c>
      <c r="CL1" s="1" t="s">
        <v>28</v>
      </c>
      <c r="CM1" s="1" t="s">
        <v>175</v>
      </c>
      <c r="CN1" s="1" t="s">
        <v>29</v>
      </c>
      <c r="CO1" s="1" t="s">
        <v>30</v>
      </c>
      <c r="CP1" s="1" t="s">
        <v>173</v>
      </c>
      <c r="CQ1" s="1" t="s">
        <v>40</v>
      </c>
      <c r="CR1" s="1" t="s">
        <v>50</v>
      </c>
      <c r="CS1" s="1" t="s">
        <v>184</v>
      </c>
      <c r="CT1" s="1" t="s">
        <v>174</v>
      </c>
      <c r="CU1" s="1" t="s">
        <v>44</v>
      </c>
      <c r="CV1" s="1" t="s">
        <v>45</v>
      </c>
      <c r="CW1" s="1" t="s">
        <v>68</v>
      </c>
      <c r="CX1" s="1" t="s">
        <v>62</v>
      </c>
      <c r="CY1" s="1" t="s">
        <v>65</v>
      </c>
      <c r="CZ1" s="1" t="s">
        <v>66</v>
      </c>
      <c r="DA1" s="1" t="s">
        <v>47</v>
      </c>
      <c r="DB1" s="1" t="s">
        <v>48</v>
      </c>
      <c r="DC1" s="1" t="s">
        <v>186</v>
      </c>
    </row>
  </sheetData>
  <sheetProtection/>
  <printOptions/>
  <pageMargins left="0.75" right="0.75" top="1" bottom="1" header="0.5" footer="0.5"/>
  <pageSetup fitToHeight="2" fitToWidth="1" horizontalDpi="600" verticalDpi="600" orientation="landscape" r:id="rId1"/>
  <headerFooter alignWithMargins="0">
    <oddHeader>&amp;C&amp;"Arial,Bold"Seniors Template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Fannie Mae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Fannie Mae</dc:creator>
  <cp:keywords/>
  <dc:description/>
  <cp:lastModifiedBy>Mounika Ravada</cp:lastModifiedBy>
  <cp:lastPrinted>2016-09-02T12:55:03Z</cp:lastPrinted>
  <dcterms:created xsi:type="dcterms:W3CDTF">2001-11-15T15:03:54Z</dcterms:created>
  <dcterms:modified xsi:type="dcterms:W3CDTF">2020-08-07T07:20:38Z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